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-105" yWindow="-105" windowWidth="20730" windowHeight="11760"/>
  </bookViews>
  <sheets>
    <sheet name="Лист1" sheetId="1" r:id="rId1"/>
    <sheet name="Лист2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8" i="1"/>
  <c r="K129" l="1"/>
  <c r="E28"/>
  <c r="E27"/>
  <c r="E15"/>
  <c r="E16"/>
  <c r="E17"/>
  <c r="E18"/>
  <c r="E19"/>
  <c r="E20"/>
  <c r="E21"/>
  <c r="E22"/>
  <c r="E23"/>
  <c r="E24"/>
  <c r="E25"/>
  <c r="E26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4"/>
  <c r="K27"/>
  <c r="K141"/>
  <c r="E161" l="1"/>
  <c r="K136"/>
  <c r="K137"/>
  <c r="K138"/>
  <c r="K139"/>
  <c r="K140"/>
  <c r="K142"/>
  <c r="K143"/>
  <c r="K144"/>
  <c r="K24"/>
  <c r="K25"/>
  <c r="K26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101" l="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30"/>
  <c r="K131"/>
  <c r="K15"/>
  <c r="K16"/>
  <c r="K17"/>
  <c r="K18"/>
  <c r="K19"/>
  <c r="K20"/>
  <c r="K21"/>
  <c r="K135" l="1"/>
  <c r="K145" s="1"/>
  <c r="K100"/>
  <c r="K22"/>
  <c r="K23"/>
  <c r="K14"/>
  <c r="K97" l="1"/>
  <c r="K132"/>
  <c r="G10" l="1"/>
</calcChain>
</file>

<file path=xl/sharedStrings.xml><?xml version="1.0" encoding="utf-8"?>
<sst xmlns="http://schemas.openxmlformats.org/spreadsheetml/2006/main" count="306" uniqueCount="294">
  <si>
    <t>УВАЖАЕМЫЕ ПОКУПАТЕЛИ. ПРОСИМ ВАС  ОБЯЗАТЕЛЬНО ЗАПОЛНИТЬ КОНТАКТНУЮ ИНФОРМАЦИЮ ПЕРЕД ФОРМИРОВАНИЕМ ЗАКАЗА</t>
  </si>
  <si>
    <t>Ссылка на Ваше СП</t>
  </si>
  <si>
    <t>Дата заказа</t>
  </si>
  <si>
    <t>Покупатель ФИО</t>
  </si>
  <si>
    <t>Транспортная компания</t>
  </si>
  <si>
    <t>Город получателя</t>
  </si>
  <si>
    <t>Заказывали обрешетку - вскройте, пожалуйста, груз в ТК</t>
  </si>
  <si>
    <t>Получатель груза</t>
  </si>
  <si>
    <t>Есть бой - напишите претензию перевозчику, все возмещают без проблем</t>
  </si>
  <si>
    <t>Серия и номер паспорта</t>
  </si>
  <si>
    <t>ПЭК и КИТ бесплатно по Москве. Остальные  +300 руб к заказу</t>
  </si>
  <si>
    <t>Телефон для связи</t>
  </si>
  <si>
    <t>Сумма заказа</t>
  </si>
  <si>
    <t>Наименование</t>
  </si>
  <si>
    <t>Цена</t>
  </si>
  <si>
    <t>Кол-во</t>
  </si>
  <si>
    <t>Сумма</t>
  </si>
  <si>
    <t>кол-во</t>
  </si>
  <si>
    <t>Чай "Весенний сад"</t>
  </si>
  <si>
    <t>Чай "Венеция"</t>
  </si>
  <si>
    <t>Чай "Волшебная луна"</t>
  </si>
  <si>
    <t>Чай "Бабушкин сад"</t>
  </si>
  <si>
    <t>Чай "Глинтвейн"</t>
  </si>
  <si>
    <t>Чай "Дикая вишня"</t>
  </si>
  <si>
    <t>Чай "Дыня со сливками"</t>
  </si>
  <si>
    <t>Улун "Дюшес"</t>
  </si>
  <si>
    <t>Чай "Жасминовый"</t>
  </si>
  <si>
    <t>Чай "Земляника со сливками"</t>
  </si>
  <si>
    <t>Чай "Имбирный"</t>
  </si>
  <si>
    <t>Чай "Индийский цейлон"</t>
  </si>
  <si>
    <t>Иван чай среднелистовой</t>
  </si>
  <si>
    <t>Чай "Капельки росы"</t>
  </si>
  <si>
    <t>Чай "Клубничный мохито"</t>
  </si>
  <si>
    <t>Чай "Княжна Ольга"</t>
  </si>
  <si>
    <t>Чай "Клубника в шампанском"</t>
  </si>
  <si>
    <t>Чай "Император"</t>
  </si>
  <si>
    <t>Чай "Краски лета"</t>
  </si>
  <si>
    <t>Чай "Русский чай"</t>
  </si>
  <si>
    <t>Каркадэ</t>
  </si>
  <si>
    <t>Ку цяо</t>
  </si>
  <si>
    <t>Чай "Ледяной"</t>
  </si>
  <si>
    <t>Чай "Лесные ягоды"</t>
  </si>
  <si>
    <t>Чай "Липовый мед"</t>
  </si>
  <si>
    <t>Чай "Масала"</t>
  </si>
  <si>
    <t>Чай "Малиновый коктейль"</t>
  </si>
  <si>
    <t>Чай "Манго-манго"</t>
  </si>
  <si>
    <t>Чай "Мишки гамми"</t>
  </si>
  <si>
    <t>Чай "Милый фрукт"</t>
  </si>
  <si>
    <t>Чай "Мохито"</t>
  </si>
  <si>
    <t>Пуэр 4-х летний "Молочный"</t>
  </si>
  <si>
    <t>Молочный улун</t>
  </si>
  <si>
    <t>Чай "Ночь Клеопатры"</t>
  </si>
  <si>
    <t>Чай "Пина колада"</t>
  </si>
  <si>
    <t>Чай "Облепиховый"</t>
  </si>
  <si>
    <t>Чай "Саусеп"</t>
  </si>
  <si>
    <t>Чай "Сокровища шейха"</t>
  </si>
  <si>
    <t>Чай "Сочный персик"</t>
  </si>
  <si>
    <t>Чай "Сочный гранат"</t>
  </si>
  <si>
    <t>Чай "Таежный"</t>
  </si>
  <si>
    <t>Чай "Царский"</t>
  </si>
  <si>
    <t>Чай "Эрл грей"</t>
  </si>
  <si>
    <t>Ройбуш классика</t>
  </si>
  <si>
    <t>Ройбуш "Апельсин"</t>
  </si>
  <si>
    <t>Ройбуш "Вишенка на торте"</t>
  </si>
  <si>
    <t>Ройбуш "Черника в йогурте"</t>
  </si>
  <si>
    <t>Лаванда</t>
  </si>
  <si>
    <t>Липа лист</t>
  </si>
  <si>
    <t>Мята перечная</t>
  </si>
  <si>
    <t>Мята памирская</t>
  </si>
  <si>
    <t>Чабрец лист 100 гр</t>
  </si>
  <si>
    <t>Юй лун тао 50 гр</t>
  </si>
  <si>
    <t>Оолонг молочный улун</t>
  </si>
  <si>
    <t>Ль Бо Ши жасминовый</t>
  </si>
  <si>
    <t>Чай ганпаудэр</t>
  </si>
  <si>
    <t>Шу юннань</t>
  </si>
  <si>
    <t>Пуэр то ча</t>
  </si>
  <si>
    <t>Наршараб</t>
  </si>
  <si>
    <t>Пастила</t>
  </si>
  <si>
    <t>Фундук в шоколаде</t>
  </si>
  <si>
    <t>Кешью в шоколаде</t>
  </si>
  <si>
    <t>Миндаль в шоколаде</t>
  </si>
  <si>
    <t>Лимон в шоколаде</t>
  </si>
  <si>
    <t>Гецкий орех в шоколаде</t>
  </si>
  <si>
    <t>Чернослив в шоколаде</t>
  </si>
  <si>
    <t>Кешью в йогурте</t>
  </si>
  <si>
    <t>Фундук в йогурте</t>
  </si>
  <si>
    <t>Миндаль в йогурте</t>
  </si>
  <si>
    <t>Кокос в йогурте</t>
  </si>
  <si>
    <t>Манго вяленый</t>
  </si>
  <si>
    <t>Фрипсы дыня джанан</t>
  </si>
  <si>
    <t>Фрипсы апельсин</t>
  </si>
  <si>
    <t>Фрипсы лайм</t>
  </si>
  <si>
    <t>Фрипсы слива</t>
  </si>
  <si>
    <t>Фрипсы арбуз</t>
  </si>
  <si>
    <t>Ягоды годжи</t>
  </si>
  <si>
    <t>Масло семян черного тмина</t>
  </si>
  <si>
    <t>Чеснок хлопья</t>
  </si>
  <si>
    <t>Рис  басмати</t>
  </si>
  <si>
    <t>Рис кора килтирик 0,5 кг</t>
  </si>
  <si>
    <t>Шафран иранский 1 гр</t>
  </si>
  <si>
    <t>Булгур</t>
  </si>
  <si>
    <t>Чечевица красная</t>
  </si>
  <si>
    <t>Киноа белая 0,5 кг</t>
  </si>
  <si>
    <t>Гречка зеленая</t>
  </si>
  <si>
    <t>Семена конопли 0,2 кг</t>
  </si>
  <si>
    <t>Семена амаранта 0,2 кг</t>
  </si>
  <si>
    <t>Доставка до ТК</t>
  </si>
  <si>
    <t>Кус-кус 0,5 кг</t>
  </si>
  <si>
    <t>НОВИНКА</t>
  </si>
  <si>
    <t>Чай "Дарджилинг" гранулированный</t>
  </si>
  <si>
    <t>Пуэр шу</t>
  </si>
  <si>
    <t>Миндаль ассорти</t>
  </si>
  <si>
    <t>Чай "Граф Орлов"</t>
  </si>
  <si>
    <t>Чай "Айриш крим"</t>
  </si>
  <si>
    <t xml:space="preserve">Улун "Смородина" </t>
  </si>
  <si>
    <t>Улун "Жень-шень"</t>
  </si>
  <si>
    <t>Улун "Радуга"</t>
  </si>
  <si>
    <t>Иван чай "Душистый"</t>
  </si>
  <si>
    <t>Чай"Аромат любви"</t>
  </si>
  <si>
    <t>Чай "Изысканный бергамот"</t>
  </si>
  <si>
    <t>Чай "Миледи"</t>
  </si>
  <si>
    <t>Чай "Шаолинь"</t>
  </si>
  <si>
    <t xml:space="preserve">ТК Энергия принимает грузы только с условием забора от нас. </t>
  </si>
  <si>
    <t>Фрипсы хурма</t>
  </si>
  <si>
    <t>Фрипсы мандарин</t>
  </si>
  <si>
    <t>Фрипсы грейпрут</t>
  </si>
  <si>
    <t>Фрипсы ананас + грейпфрут</t>
  </si>
  <si>
    <t>Фрипсы персик</t>
  </si>
  <si>
    <t>Фрипсы кокос + груша</t>
  </si>
  <si>
    <t>Перец сычуаньский</t>
  </si>
  <si>
    <t>Вес, гр</t>
  </si>
  <si>
    <t xml:space="preserve">Чай "Жемчужный дракон" </t>
  </si>
  <si>
    <t>Саган Дайля</t>
  </si>
  <si>
    <t>Чай пурпурный Чанг шу</t>
  </si>
  <si>
    <t>Бутоны чайной розы</t>
  </si>
  <si>
    <t>Бутоны жасмина</t>
  </si>
  <si>
    <t>Перец пиппали</t>
  </si>
  <si>
    <t xml:space="preserve">Анис </t>
  </si>
  <si>
    <t xml:space="preserve">Аджика </t>
  </si>
  <si>
    <t xml:space="preserve">Агар-агар </t>
  </si>
  <si>
    <t xml:space="preserve">Бадьян </t>
  </si>
  <si>
    <t xml:space="preserve">Базилик </t>
  </si>
  <si>
    <t xml:space="preserve">Барбарис </t>
  </si>
  <si>
    <t xml:space="preserve">Гвоздика </t>
  </si>
  <si>
    <t xml:space="preserve">Гвоздика мол </t>
  </si>
  <si>
    <t xml:space="preserve">Желатин </t>
  </si>
  <si>
    <t xml:space="preserve">Зира </t>
  </si>
  <si>
    <t xml:space="preserve">Зира молотая </t>
  </si>
  <si>
    <t xml:space="preserve">Имбирь дробленый </t>
  </si>
  <si>
    <t xml:space="preserve">Имбирь молотый </t>
  </si>
  <si>
    <t xml:space="preserve">Кардамон молотый </t>
  </si>
  <si>
    <t xml:space="preserve">Карри нежн </t>
  </si>
  <si>
    <t xml:space="preserve">Карри остр </t>
  </si>
  <si>
    <t xml:space="preserve">Кондари </t>
  </si>
  <si>
    <t xml:space="preserve">Кориандр </t>
  </si>
  <si>
    <t xml:space="preserve">Кориандр молотый </t>
  </si>
  <si>
    <t xml:space="preserve">Корица молотая </t>
  </si>
  <si>
    <t xml:space="preserve">Куркума корень </t>
  </si>
  <si>
    <t xml:space="preserve">Лук порей </t>
  </si>
  <si>
    <t xml:space="preserve">Майоран </t>
  </si>
  <si>
    <t xml:space="preserve">Можевеловые ягоды </t>
  </si>
  <si>
    <t xml:space="preserve">Мускат молотый </t>
  </si>
  <si>
    <t xml:space="preserve">Орегано </t>
  </si>
  <si>
    <t xml:space="preserve">Пажитник молотый </t>
  </si>
  <si>
    <t xml:space="preserve">Пажитник голубой </t>
  </si>
  <si>
    <t xml:space="preserve">Паприка зеленая </t>
  </si>
  <si>
    <t xml:space="preserve">Паприка копченая </t>
  </si>
  <si>
    <t xml:space="preserve">Паприка крупный помол  </t>
  </si>
  <si>
    <t xml:space="preserve">Паприка острая хлопья </t>
  </si>
  <si>
    <t xml:space="preserve">Пастернак </t>
  </si>
  <si>
    <t xml:space="preserve">Перец белый </t>
  </si>
  <si>
    <t xml:space="preserve">Перец белый молотый </t>
  </si>
  <si>
    <t xml:space="preserve">Перец душистый горошек </t>
  </si>
  <si>
    <t xml:space="preserve">Перец душистый молотый </t>
  </si>
  <si>
    <t xml:space="preserve">Перец стручковый </t>
  </si>
  <si>
    <t xml:space="preserve">Перец черный горошек </t>
  </si>
  <si>
    <t xml:space="preserve">Перец черный молотый экстра </t>
  </si>
  <si>
    <t xml:space="preserve">Пять перцев </t>
  </si>
  <si>
    <t xml:space="preserve">Петрушка </t>
  </si>
  <si>
    <t xml:space="preserve">Пектин </t>
  </si>
  <si>
    <t xml:space="preserve">Приправа для баранины </t>
  </si>
  <si>
    <t xml:space="preserve">Приправа для гуляша </t>
  </si>
  <si>
    <t xml:space="preserve">Приправа для корейских салатов </t>
  </si>
  <si>
    <t xml:space="preserve">Приправа для курицы-гриль </t>
  </si>
  <si>
    <t xml:space="preserve">Приправа для рыбы </t>
  </si>
  <si>
    <t xml:space="preserve">Приправа для свинины </t>
  </si>
  <si>
    <t xml:space="preserve">Приправа для фарша </t>
  </si>
  <si>
    <t xml:space="preserve">Приправа для харчо </t>
  </si>
  <si>
    <t xml:space="preserve">Приправа для шаурмы </t>
  </si>
  <si>
    <t xml:space="preserve">Приправа итальянская </t>
  </si>
  <si>
    <t xml:space="preserve">Приправа для морепродуктов </t>
  </si>
  <si>
    <t xml:space="preserve">Приправа для буженины </t>
  </si>
  <si>
    <t xml:space="preserve">Прованские травы </t>
  </si>
  <si>
    <t xml:space="preserve">Розмарин </t>
  </si>
  <si>
    <t xml:space="preserve">Сумах </t>
  </si>
  <si>
    <t xml:space="preserve">Тимьян </t>
  </si>
  <si>
    <t xml:space="preserve">Тмин </t>
  </si>
  <si>
    <t xml:space="preserve">Укроп  </t>
  </si>
  <si>
    <t xml:space="preserve">Укроп семя </t>
  </si>
  <si>
    <t xml:space="preserve">Уцхо-сунели </t>
  </si>
  <si>
    <t xml:space="preserve">Фенхель </t>
  </si>
  <si>
    <t xml:space="preserve">Хмели-сунели </t>
  </si>
  <si>
    <t xml:space="preserve">Шалфей </t>
  </si>
  <si>
    <t xml:space="preserve">Эстрагон </t>
  </si>
  <si>
    <t xml:space="preserve">Разрыхлитель </t>
  </si>
  <si>
    <t xml:space="preserve">Смесь для кофе </t>
  </si>
  <si>
    <t xml:space="preserve">Смесь для пряной выпечки </t>
  </si>
  <si>
    <t xml:space="preserve">Смесь для ароматной выпечки </t>
  </si>
  <si>
    <t xml:space="preserve">Смесь для хлеба и пирогов </t>
  </si>
  <si>
    <t xml:space="preserve">Вегетта </t>
  </si>
  <si>
    <t xml:space="preserve">Горчица зерно </t>
  </si>
  <si>
    <t xml:space="preserve">Горчица молотая </t>
  </si>
  <si>
    <t xml:space="preserve">Корица </t>
  </si>
  <si>
    <t xml:space="preserve">Куркума </t>
  </si>
  <si>
    <t xml:space="preserve">Кунжут черный </t>
  </si>
  <si>
    <t xml:space="preserve">Лен семена </t>
  </si>
  <si>
    <t xml:space="preserve">Лук жареный </t>
  </si>
  <si>
    <t xml:space="preserve">Лук сушеный </t>
  </si>
  <si>
    <t xml:space="preserve">Мак </t>
  </si>
  <si>
    <t xml:space="preserve">Морковь </t>
  </si>
  <si>
    <t xml:space="preserve">Пажитник семена </t>
  </si>
  <si>
    <t xml:space="preserve">Паприка сладкая </t>
  </si>
  <si>
    <t xml:space="preserve">Перегородки грецкого ореха </t>
  </si>
  <si>
    <t xml:space="preserve">Перец лимонный </t>
  </si>
  <si>
    <t xml:space="preserve">Приправа ароматная </t>
  </si>
  <si>
    <t xml:space="preserve">Приправа для 1-х  блюд </t>
  </si>
  <si>
    <t xml:space="preserve">Приправа для мяса </t>
  </si>
  <si>
    <t xml:space="preserve">Приправа для плова </t>
  </si>
  <si>
    <t xml:space="preserve">Приправа для шашлыка </t>
  </si>
  <si>
    <t xml:space="preserve">Приправа для шурпы </t>
  </si>
  <si>
    <t xml:space="preserve">Приправа для солений </t>
  </si>
  <si>
    <t xml:space="preserve">Приправа универсальная </t>
  </si>
  <si>
    <t xml:space="preserve">Сванская соль для курицы </t>
  </si>
  <si>
    <t xml:space="preserve">Сванская соль аджика </t>
  </si>
  <si>
    <t xml:space="preserve">Сванская соль для супов </t>
  </si>
  <si>
    <t xml:space="preserve">Сванская соль красная универсал </t>
  </si>
  <si>
    <t xml:space="preserve">Сванская соль для картофеля </t>
  </si>
  <si>
    <t xml:space="preserve">Сванская соль легендарная </t>
  </si>
  <si>
    <t xml:space="preserve">Сванская соль для рыбы </t>
  </si>
  <si>
    <t xml:space="preserve">Томат вяленый </t>
  </si>
  <si>
    <t xml:space="preserve">Томат дробленый </t>
  </si>
  <si>
    <t xml:space="preserve">Томат молотый </t>
  </si>
  <si>
    <t xml:space="preserve">Хрен </t>
  </si>
  <si>
    <t xml:space="preserve">Черный тмин сидона </t>
  </si>
  <si>
    <t xml:space="preserve">Чеснок  гранулы </t>
  </si>
  <si>
    <t xml:space="preserve">Чиа </t>
  </si>
  <si>
    <t xml:space="preserve">Ваниль кристаллическая </t>
  </si>
  <si>
    <t xml:space="preserve">Лимонная кислота </t>
  </si>
  <si>
    <t xml:space="preserve">Кокосовая сружка </t>
  </si>
  <si>
    <t xml:space="preserve">Глутамат натрия </t>
  </si>
  <si>
    <t xml:space="preserve">Миндальные хлопья </t>
  </si>
  <si>
    <t xml:space="preserve">Миндальная мука </t>
  </si>
  <si>
    <t xml:space="preserve">Кардамон </t>
  </si>
  <si>
    <t>Мускатный орех /5-6 шт</t>
  </si>
  <si>
    <t xml:space="preserve">Перец зеленый </t>
  </si>
  <si>
    <t xml:space="preserve">Перец розовый </t>
  </si>
  <si>
    <t xml:space="preserve">Шафран </t>
  </si>
  <si>
    <t>Кунжут белый</t>
  </si>
  <si>
    <t xml:space="preserve">Контейнер для 1-х блюд </t>
  </si>
  <si>
    <t xml:space="preserve">Контейнер для курицы </t>
  </si>
  <si>
    <t xml:space="preserve">Контейнер для мяса </t>
  </si>
  <si>
    <t xml:space="preserve">Контейнер для плова </t>
  </si>
  <si>
    <t xml:space="preserve">Контейнер для рыбы </t>
  </si>
  <si>
    <t xml:space="preserve">Контейнер для шашлыка </t>
  </si>
  <si>
    <t xml:space="preserve">Контейнер универсальная </t>
  </si>
  <si>
    <t xml:space="preserve">Контейнер для корейской моркови </t>
  </si>
  <si>
    <t>Мандарин вяленый</t>
  </si>
  <si>
    <t>Шиповник</t>
  </si>
  <si>
    <t>Конфеты "Тропики"</t>
  </si>
  <si>
    <t>Ореховый коктейль</t>
  </si>
  <si>
    <t>СУММА</t>
  </si>
  <si>
    <t>Чай Кудин</t>
  </si>
  <si>
    <t>Чай "Банановый шейк"</t>
  </si>
  <si>
    <t>Чай "Лайм и жень-шень"</t>
  </si>
  <si>
    <t>Чай "Улыбка гейши"</t>
  </si>
  <si>
    <t>Чай "Золото Кении"</t>
  </si>
  <si>
    <t>Кондитерская посыпка</t>
  </si>
  <si>
    <t>Бельгийский шоколад ассорти</t>
  </si>
  <si>
    <t>Перец кайенский</t>
  </si>
  <si>
    <t>Бадьян молотый</t>
  </si>
  <si>
    <t>Лавровый лист молотый</t>
  </si>
  <si>
    <t>Сванская соль для шаурмы</t>
  </si>
  <si>
    <t>Кукуруза для поп корна</t>
  </si>
  <si>
    <t>Чай "Ежевика"</t>
  </si>
  <si>
    <t>Гарам-масала</t>
  </si>
  <si>
    <t>Каджунская смесь</t>
  </si>
  <si>
    <t>Сазон латинос</t>
  </si>
  <si>
    <t>Чимичурри</t>
  </si>
  <si>
    <t>Грибы шиитаке</t>
  </si>
  <si>
    <t>Чай "Земляника-годжи"</t>
  </si>
  <si>
    <t>Грибы древесные черные</t>
  </si>
  <si>
    <t>Грибы древесные белые</t>
  </si>
  <si>
    <t>Конфеты "Манго"</t>
  </si>
  <si>
    <t>Наршараб Армения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</si>
</sst>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6" fillId="0" borderId="0"/>
    <xf numFmtId="0" fontId="1" fillId="0" borderId="0"/>
    <xf numFmtId="0" fontId="6" fillId="0" borderId="0"/>
  </cellStyleXfs>
  <cellXfs count="47">
    <xf numFmtId="0" fontId="0" fillId="0" borderId="0" xfId="0"/>
    <xf numFmtId="0" fontId="3" fillId="0" borderId="0" xfId="0" applyFont="1" applyAlignment="1" applyProtection="1">
      <protection locked="0"/>
    </xf>
    <xf numFmtId="0" fontId="3" fillId="0" borderId="0" xfId="0" applyFont="1" applyFill="1" applyAlignme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0" fontId="0" fillId="0" borderId="0" xfId="0" applyFill="1" applyAlignment="1">
      <alignment horizontal="left"/>
    </xf>
    <xf numFmtId="0" fontId="7" fillId="2" borderId="0" xfId="0" applyFont="1" applyFill="1" applyProtection="1"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/>
    <xf numFmtId="0" fontId="0" fillId="0" borderId="0" xfId="0" applyNumberFormat="1"/>
    <xf numFmtId="0" fontId="0" fillId="0" borderId="0" xfId="0" applyNumberFormat="1" applyFill="1" applyProtection="1">
      <protection locked="0"/>
    </xf>
    <xf numFmtId="0" fontId="0" fillId="0" borderId="0" xfId="0" applyNumberFormat="1" applyFill="1" applyProtection="1">
      <protection hidden="1"/>
    </xf>
    <xf numFmtId="0" fontId="0" fillId="0" borderId="0" xfId="0" applyNumberFormat="1" applyFill="1"/>
    <xf numFmtId="0" fontId="0" fillId="3" borderId="0" xfId="0" applyNumberFormat="1" applyFill="1"/>
    <xf numFmtId="0" fontId="0" fillId="3" borderId="0" xfId="0" applyFill="1"/>
    <xf numFmtId="0" fontId="0" fillId="4" borderId="0" xfId="0" applyNumberFormat="1" applyFill="1" applyProtection="1">
      <protection hidden="1"/>
    </xf>
    <xf numFmtId="0" fontId="0" fillId="0" borderId="0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NumberFormat="1" applyFont="1" applyProtection="1">
      <protection locked="0"/>
    </xf>
    <xf numFmtId="0" fontId="5" fillId="0" borderId="5" xfId="0" applyFont="1" applyFill="1" applyBorder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0" fillId="4" borderId="0" xfId="0" applyNumberFormat="1" applyFill="1"/>
    <xf numFmtId="0" fontId="0" fillId="6" borderId="0" xfId="0" applyFill="1" applyBorder="1" applyAlignment="1" applyProtection="1">
      <alignment horizontal="center"/>
      <protection locked="0"/>
    </xf>
    <xf numFmtId="0" fontId="8" fillId="6" borderId="1" xfId="0" applyNumberFormat="1" applyFont="1" applyFill="1" applyBorder="1" applyAlignment="1" applyProtection="1">
      <alignment horizontal="center"/>
      <protection hidden="1"/>
    </xf>
    <xf numFmtId="0" fontId="0" fillId="5" borderId="0" xfId="0" applyNumberFormat="1" applyFill="1"/>
    <xf numFmtId="0" fontId="6" fillId="0" borderId="1" xfId="1" applyBorder="1" applyAlignment="1" applyProtection="1">
      <alignment horizontal="center"/>
      <protection locked="0"/>
    </xf>
    <xf numFmtId="0" fontId="6" fillId="0" borderId="1" xfId="1" quotePrefix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9" fillId="0" borderId="2" xfId="0" applyNumberFormat="1" applyFont="1" applyBorder="1" applyAlignment="1" applyProtection="1">
      <alignment horizontal="center"/>
      <protection locked="0"/>
    </xf>
    <xf numFmtId="0" fontId="9" fillId="0" borderId="3" xfId="0" applyFont="1" applyBorder="1"/>
    <xf numFmtId="0" fontId="9" fillId="0" borderId="4" xfId="0" applyFont="1" applyBorder="1"/>
    <xf numFmtId="14" fontId="1" fillId="0" borderId="2" xfId="2" applyNumberFormat="1" applyBorder="1" applyAlignment="1" applyProtection="1">
      <alignment horizontal="center"/>
      <protection locked="0"/>
    </xf>
    <xf numFmtId="0" fontId="1" fillId="0" borderId="3" xfId="2" applyBorder="1" applyAlignment="1" applyProtection="1">
      <alignment horizontal="center"/>
      <protection locked="0"/>
    </xf>
    <xf numFmtId="0" fontId="1" fillId="0" borderId="4" xfId="2" applyBorder="1" applyAlignment="1" applyProtection="1">
      <alignment horizontal="center"/>
      <protection locked="0"/>
    </xf>
    <xf numFmtId="0" fontId="1" fillId="0" borderId="2" xfId="2" applyBorder="1" applyAlignment="1" applyProtection="1">
      <alignment horizontal="center"/>
      <protection locked="0"/>
    </xf>
    <xf numFmtId="0" fontId="6" fillId="0" borderId="1" xfId="3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</cellXfs>
  <cellStyles count="4">
    <cellStyle name="Обычный" xfId="0" builtinId="0"/>
    <cellStyle name="Обычный 2" xfId="1"/>
    <cellStyle name="Обычный 3" xfId="3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1"/>
  <sheetViews>
    <sheetView tabSelected="1" topLeftCell="A2" workbookViewId="0">
      <selection activeCell="D14" sqref="D14"/>
    </sheetView>
  </sheetViews>
  <sheetFormatPr defaultRowHeight="15"/>
  <cols>
    <col min="1" max="1" width="6.7109375" customWidth="1"/>
    <col min="2" max="2" width="30.7109375" customWidth="1"/>
    <col min="3" max="3" width="7" customWidth="1"/>
    <col min="4" max="4" width="7.5703125" customWidth="1"/>
    <col min="5" max="5" width="8" customWidth="1"/>
    <col min="6" max="6" width="9.42578125" customWidth="1"/>
    <col min="7" max="7" width="10.42578125" customWidth="1"/>
    <col min="8" max="8" width="33.28515625" customWidth="1"/>
    <col min="9" max="9" width="7.7109375" customWidth="1"/>
    <col min="10" max="10" width="7.28515625" customWidth="1"/>
    <col min="11" max="11" width="6.85546875" style="4" customWidth="1"/>
    <col min="12" max="12" width="9.5703125" customWidth="1"/>
  </cols>
  <sheetData>
    <row r="1" spans="1:16" ht="18.75">
      <c r="B1" s="1" t="s">
        <v>0</v>
      </c>
      <c r="C1" s="1"/>
      <c r="D1" s="1"/>
      <c r="E1" s="1"/>
      <c r="F1" s="1"/>
      <c r="G1" s="1"/>
      <c r="H1" s="1"/>
      <c r="I1" s="1"/>
      <c r="J1" s="1"/>
      <c r="K1" s="2"/>
      <c r="L1" s="1"/>
    </row>
    <row r="2" spans="1:16" ht="18.75">
      <c r="A2" s="45" t="s">
        <v>1</v>
      </c>
      <c r="B2" s="46"/>
      <c r="C2" s="35"/>
      <c r="D2" s="36"/>
      <c r="E2" s="36"/>
      <c r="F2" s="36"/>
      <c r="G2" s="37"/>
      <c r="H2" s="26"/>
      <c r="I2" s="7"/>
      <c r="J2" s="27"/>
      <c r="K2" s="27"/>
      <c r="L2" s="27"/>
      <c r="M2" s="4"/>
      <c r="N2" s="4"/>
      <c r="O2" s="4"/>
      <c r="P2" s="4"/>
    </row>
    <row r="3" spans="1:16">
      <c r="A3" s="45" t="s">
        <v>2</v>
      </c>
      <c r="B3" s="46"/>
      <c r="C3" s="38"/>
      <c r="D3" s="39"/>
      <c r="E3" s="39"/>
      <c r="F3" s="39"/>
      <c r="G3" s="40"/>
      <c r="H3" s="3"/>
      <c r="I3" s="4"/>
      <c r="J3" s="4"/>
      <c r="L3" s="4"/>
    </row>
    <row r="4" spans="1:16">
      <c r="A4" s="45" t="s">
        <v>3</v>
      </c>
      <c r="B4" s="46"/>
      <c r="C4" s="41"/>
      <c r="D4" s="39"/>
      <c r="E4" s="39"/>
      <c r="F4" s="39"/>
      <c r="G4" s="40"/>
      <c r="K4"/>
    </row>
    <row r="5" spans="1:16">
      <c r="A5" s="45" t="s">
        <v>4</v>
      </c>
      <c r="B5" s="46"/>
      <c r="C5" s="42"/>
      <c r="D5" s="42"/>
      <c r="E5" s="42"/>
      <c r="F5" s="42"/>
      <c r="G5" s="42"/>
      <c r="K5"/>
    </row>
    <row r="6" spans="1:16">
      <c r="A6" s="45" t="s">
        <v>5</v>
      </c>
      <c r="B6" s="46"/>
      <c r="C6" s="42"/>
      <c r="D6" s="42"/>
      <c r="E6" s="42"/>
      <c r="F6" s="42"/>
      <c r="G6" s="42"/>
      <c r="H6" s="5" t="s">
        <v>6</v>
      </c>
      <c r="I6" s="5"/>
      <c r="J6" s="5"/>
      <c r="K6" s="5"/>
      <c r="L6" s="5"/>
    </row>
    <row r="7" spans="1:16">
      <c r="A7" s="45" t="s">
        <v>7</v>
      </c>
      <c r="B7" s="46"/>
      <c r="C7" s="41"/>
      <c r="D7" s="39"/>
      <c r="E7" s="39"/>
      <c r="F7" s="39"/>
      <c r="G7" s="40"/>
      <c r="H7" s="3" t="s">
        <v>8</v>
      </c>
      <c r="I7" s="3"/>
      <c r="J7" s="3"/>
      <c r="K7" s="3"/>
      <c r="L7" s="3"/>
    </row>
    <row r="8" spans="1:16">
      <c r="A8" s="45" t="s">
        <v>9</v>
      </c>
      <c r="B8" s="46"/>
      <c r="C8" s="32"/>
      <c r="D8" s="32"/>
      <c r="E8" s="32"/>
      <c r="F8" s="32"/>
      <c r="G8" s="32"/>
      <c r="H8" s="6" t="s">
        <v>10</v>
      </c>
      <c r="I8" s="6"/>
      <c r="J8" s="6"/>
      <c r="K8" s="6"/>
      <c r="L8" s="3"/>
    </row>
    <row r="9" spans="1:16">
      <c r="A9" s="45" t="s">
        <v>11</v>
      </c>
      <c r="B9" s="46"/>
      <c r="C9" s="33"/>
      <c r="D9" s="32"/>
      <c r="E9" s="32"/>
      <c r="F9" s="32"/>
      <c r="G9" s="32"/>
      <c r="H9" s="43" t="s">
        <v>122</v>
      </c>
      <c r="I9" s="44"/>
      <c r="J9" s="44"/>
      <c r="K9" s="44"/>
      <c r="L9" s="44"/>
      <c r="M9" s="44"/>
      <c r="N9" s="44"/>
      <c r="O9" s="44"/>
    </row>
    <row r="10" spans="1:16" ht="18.75">
      <c r="B10" s="7" t="s">
        <v>12</v>
      </c>
      <c r="C10" s="8"/>
      <c r="E10" s="8"/>
      <c r="F10" s="29" t="s">
        <v>270</v>
      </c>
      <c r="G10" s="30">
        <f>K97+K132+K145+E161</f>
        <v>0</v>
      </c>
      <c r="H10" s="3"/>
      <c r="I10" s="9"/>
      <c r="J10" s="9"/>
      <c r="K10" s="3"/>
      <c r="L10" s="9"/>
    </row>
    <row r="11" spans="1:16">
      <c r="B11" s="7"/>
      <c r="C11" s="8"/>
      <c r="D11" s="8"/>
      <c r="E11" s="8"/>
      <c r="F11" s="10"/>
      <c r="G11" s="11"/>
      <c r="H11" s="34"/>
      <c r="I11" s="34"/>
      <c r="J11" s="9"/>
      <c r="K11" s="3"/>
      <c r="L11" s="9"/>
    </row>
    <row r="13" spans="1:16">
      <c r="A13" s="13" t="s">
        <v>130</v>
      </c>
      <c r="B13" s="12" t="s">
        <v>13</v>
      </c>
      <c r="C13" s="13" t="s">
        <v>14</v>
      </c>
      <c r="D13" s="14" t="s">
        <v>15</v>
      </c>
      <c r="E13" s="13" t="s">
        <v>16</v>
      </c>
      <c r="G13" s="13" t="s">
        <v>130</v>
      </c>
      <c r="H13" s="12" t="s">
        <v>13</v>
      </c>
      <c r="I13" s="12" t="s">
        <v>14</v>
      </c>
      <c r="J13" s="12" t="s">
        <v>17</v>
      </c>
      <c r="K13" s="15" t="s">
        <v>16</v>
      </c>
    </row>
    <row r="14" spans="1:16">
      <c r="A14">
        <v>50</v>
      </c>
      <c r="B14" t="s">
        <v>137</v>
      </c>
      <c r="C14">
        <v>40</v>
      </c>
      <c r="D14" s="9"/>
      <c r="E14" s="16">
        <f>C14*D14</f>
        <v>0</v>
      </c>
      <c r="G14">
        <v>100</v>
      </c>
      <c r="H14" s="4" t="s">
        <v>113</v>
      </c>
      <c r="I14">
        <v>95</v>
      </c>
      <c r="J14" s="9"/>
      <c r="K14" s="4">
        <f>I14*J14</f>
        <v>0</v>
      </c>
    </row>
    <row r="15" spans="1:16">
      <c r="A15">
        <v>50</v>
      </c>
      <c r="B15" s="16" t="s">
        <v>138</v>
      </c>
      <c r="C15" s="16">
        <v>35</v>
      </c>
      <c r="D15" s="9"/>
      <c r="E15" s="16">
        <f t="shared" ref="E15:E28" si="0">C15*D15</f>
        <v>0</v>
      </c>
      <c r="G15">
        <v>100</v>
      </c>
      <c r="H15" s="4" t="s">
        <v>118</v>
      </c>
      <c r="I15">
        <v>95</v>
      </c>
      <c r="J15" s="9"/>
      <c r="K15" s="4">
        <f t="shared" ref="K15:K20" si="1">I15*J15</f>
        <v>0</v>
      </c>
    </row>
    <row r="16" spans="1:16">
      <c r="A16">
        <v>50</v>
      </c>
      <c r="B16" s="19" t="s">
        <v>140</v>
      </c>
      <c r="C16" s="16">
        <v>110</v>
      </c>
      <c r="D16" s="9"/>
      <c r="E16" s="16">
        <f t="shared" si="0"/>
        <v>0</v>
      </c>
      <c r="G16">
        <v>100</v>
      </c>
      <c r="H16" s="4" t="s">
        <v>18</v>
      </c>
      <c r="I16">
        <v>95</v>
      </c>
      <c r="J16" s="17"/>
      <c r="K16" s="4">
        <f t="shared" si="1"/>
        <v>0</v>
      </c>
      <c r="L16" s="19"/>
    </row>
    <row r="17" spans="1:12">
      <c r="A17">
        <v>50</v>
      </c>
      <c r="B17" s="19" t="s">
        <v>279</v>
      </c>
      <c r="C17" s="16">
        <v>120</v>
      </c>
      <c r="D17" s="9"/>
      <c r="E17" s="16">
        <f t="shared" si="0"/>
        <v>0</v>
      </c>
      <c r="G17">
        <v>100</v>
      </c>
      <c r="H17" s="4" t="s">
        <v>19</v>
      </c>
      <c r="I17">
        <v>110</v>
      </c>
      <c r="J17" s="9"/>
      <c r="K17" s="4">
        <f t="shared" si="1"/>
        <v>0</v>
      </c>
      <c r="L17" s="19"/>
    </row>
    <row r="18" spans="1:12">
      <c r="A18">
        <v>50</v>
      </c>
      <c r="B18" s="19" t="s">
        <v>141</v>
      </c>
      <c r="C18" s="16">
        <v>50</v>
      </c>
      <c r="D18" s="9"/>
      <c r="E18" s="16">
        <f t="shared" si="0"/>
        <v>0</v>
      </c>
      <c r="G18">
        <v>100</v>
      </c>
      <c r="H18" s="4" t="s">
        <v>20</v>
      </c>
      <c r="I18">
        <v>95</v>
      </c>
      <c r="J18" s="9"/>
      <c r="K18" s="4">
        <f t="shared" si="1"/>
        <v>0</v>
      </c>
      <c r="L18" s="19"/>
    </row>
    <row r="19" spans="1:12">
      <c r="A19">
        <v>50</v>
      </c>
      <c r="B19" s="19" t="s">
        <v>142</v>
      </c>
      <c r="C19" s="16">
        <v>70</v>
      </c>
      <c r="D19" s="9"/>
      <c r="E19" s="16">
        <f t="shared" si="0"/>
        <v>0</v>
      </c>
      <c r="G19">
        <v>100</v>
      </c>
      <c r="H19" s="4" t="s">
        <v>21</v>
      </c>
      <c r="I19">
        <v>95</v>
      </c>
      <c r="J19" s="9"/>
      <c r="K19" s="4">
        <f t="shared" si="1"/>
        <v>0</v>
      </c>
      <c r="L19" s="19"/>
    </row>
    <row r="20" spans="1:12">
      <c r="A20">
        <v>100</v>
      </c>
      <c r="B20" s="19" t="s">
        <v>209</v>
      </c>
      <c r="C20" s="16">
        <v>40</v>
      </c>
      <c r="D20" s="9"/>
      <c r="E20" s="16">
        <f t="shared" si="0"/>
        <v>0</v>
      </c>
      <c r="G20">
        <v>100</v>
      </c>
      <c r="H20" s="4" t="s">
        <v>272</v>
      </c>
      <c r="I20">
        <v>100</v>
      </c>
      <c r="J20" s="9"/>
      <c r="K20" s="4">
        <f t="shared" si="1"/>
        <v>0</v>
      </c>
    </row>
    <row r="21" spans="1:12">
      <c r="A21">
        <v>50</v>
      </c>
      <c r="B21" s="19" t="s">
        <v>284</v>
      </c>
      <c r="C21" s="16">
        <v>50</v>
      </c>
      <c r="D21" s="9"/>
      <c r="E21" s="16">
        <f t="shared" si="0"/>
        <v>0</v>
      </c>
      <c r="G21">
        <v>100</v>
      </c>
      <c r="H21" s="4" t="s">
        <v>22</v>
      </c>
      <c r="I21">
        <v>110</v>
      </c>
      <c r="J21" s="9"/>
      <c r="K21" s="4">
        <f>I21*J21</f>
        <v>0</v>
      </c>
      <c r="L21" s="19"/>
    </row>
    <row r="22" spans="1:12">
      <c r="A22">
        <v>50</v>
      </c>
      <c r="B22" s="19" t="s">
        <v>143</v>
      </c>
      <c r="C22" s="16">
        <v>70</v>
      </c>
      <c r="D22" s="9"/>
      <c r="E22" s="16">
        <f t="shared" si="0"/>
        <v>0</v>
      </c>
      <c r="G22">
        <v>100</v>
      </c>
      <c r="H22" s="4" t="s">
        <v>112</v>
      </c>
      <c r="I22">
        <v>100</v>
      </c>
      <c r="J22" s="9"/>
      <c r="K22" s="4">
        <f>I22*J22</f>
        <v>0</v>
      </c>
    </row>
    <row r="23" spans="1:12">
      <c r="A23">
        <v>50</v>
      </c>
      <c r="B23" s="19" t="s">
        <v>144</v>
      </c>
      <c r="C23" s="16">
        <v>60</v>
      </c>
      <c r="D23" s="9"/>
      <c r="E23" s="16">
        <f t="shared" si="0"/>
        <v>0</v>
      </c>
      <c r="G23">
        <v>100</v>
      </c>
      <c r="H23" s="4" t="s">
        <v>23</v>
      </c>
      <c r="I23">
        <v>95</v>
      </c>
      <c r="J23" s="9"/>
      <c r="K23" s="4">
        <f>I23*J23</f>
        <v>0</v>
      </c>
      <c r="L23" s="19"/>
    </row>
    <row r="24" spans="1:12">
      <c r="A24">
        <v>100</v>
      </c>
      <c r="B24" s="19" t="s">
        <v>210</v>
      </c>
      <c r="C24" s="16">
        <v>35</v>
      </c>
      <c r="D24" s="9"/>
      <c r="E24" s="16">
        <f t="shared" si="0"/>
        <v>0</v>
      </c>
      <c r="G24">
        <v>100</v>
      </c>
      <c r="H24" s="4" t="s">
        <v>24</v>
      </c>
      <c r="I24">
        <v>95</v>
      </c>
      <c r="J24" s="9"/>
      <c r="K24" s="4">
        <f t="shared" ref="K24:K27" si="2">I24*J24</f>
        <v>0</v>
      </c>
      <c r="L24" s="19"/>
    </row>
    <row r="25" spans="1:12">
      <c r="A25">
        <v>100</v>
      </c>
      <c r="B25" s="4" t="s">
        <v>211</v>
      </c>
      <c r="C25" s="16">
        <v>35</v>
      </c>
      <c r="D25" s="9"/>
      <c r="E25" s="16">
        <f t="shared" si="0"/>
        <v>0</v>
      </c>
      <c r="G25">
        <v>100</v>
      </c>
      <c r="H25" s="4" t="s">
        <v>109</v>
      </c>
      <c r="I25">
        <v>160</v>
      </c>
      <c r="J25" s="9"/>
      <c r="K25" s="4">
        <f t="shared" si="2"/>
        <v>0</v>
      </c>
      <c r="L25" s="19"/>
    </row>
    <row r="26" spans="1:12">
      <c r="A26">
        <v>100</v>
      </c>
      <c r="B26" s="4" t="s">
        <v>288</v>
      </c>
      <c r="C26" s="16">
        <v>170</v>
      </c>
      <c r="D26" s="9"/>
      <c r="E26" s="16">
        <f t="shared" si="0"/>
        <v>0</v>
      </c>
      <c r="G26">
        <v>100</v>
      </c>
      <c r="H26" s="4" t="s">
        <v>25</v>
      </c>
      <c r="I26">
        <v>120</v>
      </c>
      <c r="J26" s="9"/>
      <c r="K26" s="4">
        <f t="shared" si="2"/>
        <v>0</v>
      </c>
      <c r="L26" s="19"/>
    </row>
    <row r="27" spans="1:12">
      <c r="A27">
        <v>20</v>
      </c>
      <c r="B27" s="19" t="s">
        <v>290</v>
      </c>
      <c r="C27" s="16">
        <v>50</v>
      </c>
      <c r="D27" s="9"/>
      <c r="E27" s="16">
        <f t="shared" si="0"/>
        <v>0</v>
      </c>
      <c r="G27">
        <v>100</v>
      </c>
      <c r="H27" s="4" t="s">
        <v>283</v>
      </c>
      <c r="I27">
        <v>100</v>
      </c>
      <c r="J27" s="9"/>
      <c r="K27" s="4">
        <f t="shared" si="2"/>
        <v>0</v>
      </c>
    </row>
    <row r="28" spans="1:12">
      <c r="A28">
        <v>20</v>
      </c>
      <c r="B28" s="19" t="s">
        <v>291</v>
      </c>
      <c r="C28" s="16">
        <v>50</v>
      </c>
      <c r="D28" s="9"/>
      <c r="E28" s="16">
        <f t="shared" si="0"/>
        <v>0</v>
      </c>
      <c r="G28">
        <v>100</v>
      </c>
      <c r="H28" s="4" t="s">
        <v>26</v>
      </c>
      <c r="I28">
        <v>90</v>
      </c>
      <c r="J28" s="9"/>
      <c r="K28" s="4">
        <f>I28*J28</f>
        <v>0</v>
      </c>
      <c r="L28" s="19"/>
    </row>
    <row r="29" spans="1:12">
      <c r="A29">
        <v>50</v>
      </c>
      <c r="B29" s="19" t="s">
        <v>146</v>
      </c>
      <c r="C29" s="16">
        <v>45</v>
      </c>
      <c r="D29" s="9"/>
      <c r="E29" s="16">
        <f t="shared" ref="E29:E60" si="3">C29*D29</f>
        <v>0</v>
      </c>
      <c r="G29">
        <v>100</v>
      </c>
      <c r="H29" s="4" t="s">
        <v>115</v>
      </c>
      <c r="I29">
        <v>210</v>
      </c>
      <c r="J29" s="9"/>
      <c r="K29" s="4">
        <f>I29*J29</f>
        <v>0</v>
      </c>
      <c r="L29" s="19"/>
    </row>
    <row r="30" spans="1:12">
      <c r="A30">
        <v>50</v>
      </c>
      <c r="B30" s="19" t="s">
        <v>147</v>
      </c>
      <c r="C30" s="16">
        <v>45</v>
      </c>
      <c r="D30" s="9"/>
      <c r="E30" s="16">
        <f t="shared" si="3"/>
        <v>0</v>
      </c>
      <c r="G30">
        <v>50</v>
      </c>
      <c r="H30" s="4" t="s">
        <v>131</v>
      </c>
      <c r="I30">
        <v>180</v>
      </c>
      <c r="J30" s="17"/>
      <c r="K30" s="4">
        <f t="shared" ref="K30:K76" si="4">I30*J30</f>
        <v>0</v>
      </c>
      <c r="L30" s="19"/>
    </row>
    <row r="31" spans="1:12">
      <c r="A31">
        <v>50</v>
      </c>
      <c r="B31" s="19" t="s">
        <v>149</v>
      </c>
      <c r="C31" s="16">
        <v>35</v>
      </c>
      <c r="D31" s="9"/>
      <c r="E31" s="16">
        <f t="shared" si="3"/>
        <v>0</v>
      </c>
      <c r="G31">
        <v>100</v>
      </c>
      <c r="H31" s="4" t="s">
        <v>27</v>
      </c>
      <c r="I31">
        <v>95</v>
      </c>
      <c r="J31" s="17"/>
      <c r="K31" s="4">
        <f t="shared" si="4"/>
        <v>0</v>
      </c>
      <c r="L31" s="19"/>
    </row>
    <row r="32" spans="1:12">
      <c r="A32">
        <v>50</v>
      </c>
      <c r="B32" s="19" t="s">
        <v>148</v>
      </c>
      <c r="C32" s="16">
        <v>45</v>
      </c>
      <c r="D32" s="9"/>
      <c r="E32" s="16">
        <f t="shared" si="3"/>
        <v>0</v>
      </c>
      <c r="G32">
        <v>100</v>
      </c>
      <c r="H32" s="4" t="s">
        <v>275</v>
      </c>
      <c r="I32">
        <v>100</v>
      </c>
      <c r="J32" s="9"/>
      <c r="K32" s="4">
        <f t="shared" si="4"/>
        <v>0</v>
      </c>
    </row>
    <row r="33" spans="1:12">
      <c r="A33">
        <v>50</v>
      </c>
      <c r="B33" s="19" t="s">
        <v>285</v>
      </c>
      <c r="C33" s="16">
        <v>35</v>
      </c>
      <c r="D33" s="9"/>
      <c r="E33" s="16">
        <f t="shared" si="3"/>
        <v>0</v>
      </c>
      <c r="G33">
        <v>100</v>
      </c>
      <c r="H33" s="4" t="s">
        <v>289</v>
      </c>
      <c r="I33">
        <v>100</v>
      </c>
      <c r="J33" s="9"/>
      <c r="K33" s="4">
        <f t="shared" si="4"/>
        <v>0</v>
      </c>
    </row>
    <row r="34" spans="1:12">
      <c r="A34">
        <v>50</v>
      </c>
      <c r="B34" s="16" t="s">
        <v>151</v>
      </c>
      <c r="C34" s="16">
        <v>40</v>
      </c>
      <c r="D34" s="9"/>
      <c r="E34" s="16">
        <f t="shared" si="3"/>
        <v>0</v>
      </c>
      <c r="G34">
        <v>100</v>
      </c>
      <c r="H34" s="4" t="s">
        <v>35</v>
      </c>
      <c r="I34">
        <v>100</v>
      </c>
      <c r="J34" s="9"/>
      <c r="K34" s="4">
        <f t="shared" si="4"/>
        <v>0</v>
      </c>
    </row>
    <row r="35" spans="1:12">
      <c r="A35">
        <v>50</v>
      </c>
      <c r="B35" s="16" t="s">
        <v>152</v>
      </c>
      <c r="C35" s="16">
        <v>40</v>
      </c>
      <c r="D35" s="9"/>
      <c r="E35" s="16">
        <f t="shared" si="3"/>
        <v>0</v>
      </c>
      <c r="G35">
        <v>100</v>
      </c>
      <c r="H35" s="4" t="s">
        <v>28</v>
      </c>
      <c r="I35">
        <v>95</v>
      </c>
      <c r="J35" s="9"/>
      <c r="K35" s="4">
        <f t="shared" si="4"/>
        <v>0</v>
      </c>
    </row>
    <row r="36" spans="1:12">
      <c r="A36">
        <v>50</v>
      </c>
      <c r="B36" s="16" t="s">
        <v>153</v>
      </c>
      <c r="C36" s="16">
        <v>40</v>
      </c>
      <c r="D36" s="9"/>
      <c r="E36" s="16">
        <f t="shared" si="3"/>
        <v>0</v>
      </c>
      <c r="G36">
        <v>100</v>
      </c>
      <c r="H36" s="4" t="s">
        <v>29</v>
      </c>
      <c r="I36">
        <v>110</v>
      </c>
      <c r="J36" s="9"/>
      <c r="K36" s="4">
        <f t="shared" si="4"/>
        <v>0</v>
      </c>
    </row>
    <row r="37" spans="1:12">
      <c r="A37">
        <v>50</v>
      </c>
      <c r="B37" s="16" t="s">
        <v>154</v>
      </c>
      <c r="C37" s="16">
        <v>30</v>
      </c>
      <c r="D37" s="9"/>
      <c r="E37" s="16">
        <f t="shared" si="3"/>
        <v>0</v>
      </c>
      <c r="G37">
        <v>100</v>
      </c>
      <c r="H37" s="4" t="s">
        <v>119</v>
      </c>
      <c r="I37">
        <v>95</v>
      </c>
      <c r="J37" s="9"/>
      <c r="K37" s="4">
        <f t="shared" si="4"/>
        <v>0</v>
      </c>
    </row>
    <row r="38" spans="1:12">
      <c r="A38">
        <v>50</v>
      </c>
      <c r="B38" s="16" t="s">
        <v>155</v>
      </c>
      <c r="C38" s="16">
        <v>30</v>
      </c>
      <c r="D38" s="9"/>
      <c r="E38" s="16">
        <f t="shared" si="3"/>
        <v>0</v>
      </c>
      <c r="G38">
        <v>100</v>
      </c>
      <c r="H38" s="4" t="s">
        <v>30</v>
      </c>
      <c r="I38">
        <v>125</v>
      </c>
      <c r="J38" s="9"/>
      <c r="K38" s="4">
        <f t="shared" si="4"/>
        <v>0</v>
      </c>
    </row>
    <row r="39" spans="1:12">
      <c r="A39">
        <v>100</v>
      </c>
      <c r="B39" s="16" t="s">
        <v>213</v>
      </c>
      <c r="C39" s="16">
        <v>60</v>
      </c>
      <c r="D39" s="9"/>
      <c r="E39" s="16">
        <f t="shared" si="3"/>
        <v>0</v>
      </c>
      <c r="G39">
        <v>100</v>
      </c>
      <c r="H39" s="4" t="s">
        <v>117</v>
      </c>
      <c r="I39">
        <v>135</v>
      </c>
      <c r="J39" s="9"/>
      <c r="K39" s="4">
        <f t="shared" si="4"/>
        <v>0</v>
      </c>
    </row>
    <row r="40" spans="1:12">
      <c r="A40">
        <v>50</v>
      </c>
      <c r="B40" s="19" t="s">
        <v>157</v>
      </c>
      <c r="C40" s="16">
        <v>40</v>
      </c>
      <c r="D40" s="9"/>
      <c r="E40" s="16">
        <f t="shared" si="3"/>
        <v>0</v>
      </c>
      <c r="G40">
        <v>100</v>
      </c>
      <c r="H40" s="4" t="s">
        <v>31</v>
      </c>
      <c r="I40">
        <v>95</v>
      </c>
      <c r="J40" s="9"/>
      <c r="K40" s="4">
        <f t="shared" si="4"/>
        <v>0</v>
      </c>
    </row>
    <row r="41" spans="1:12">
      <c r="A41">
        <v>50</v>
      </c>
      <c r="B41" s="19" t="s">
        <v>280</v>
      </c>
      <c r="C41" s="16">
        <v>40</v>
      </c>
      <c r="D41" s="9"/>
      <c r="E41" s="16">
        <f t="shared" si="3"/>
        <v>0</v>
      </c>
      <c r="G41">
        <v>100</v>
      </c>
      <c r="H41" s="4" t="s">
        <v>32</v>
      </c>
      <c r="I41">
        <v>100</v>
      </c>
      <c r="J41" s="9"/>
      <c r="K41" s="4">
        <f t="shared" si="4"/>
        <v>0</v>
      </c>
    </row>
    <row r="42" spans="1:12">
      <c r="A42">
        <v>100</v>
      </c>
      <c r="B42" s="16" t="s">
        <v>216</v>
      </c>
      <c r="C42" s="16">
        <v>50</v>
      </c>
      <c r="D42" s="9"/>
      <c r="E42" s="16">
        <f t="shared" si="3"/>
        <v>0</v>
      </c>
      <c r="G42">
        <v>100</v>
      </c>
      <c r="H42" s="4" t="s">
        <v>33</v>
      </c>
      <c r="I42">
        <v>95</v>
      </c>
      <c r="J42" s="9"/>
      <c r="K42" s="4">
        <f t="shared" si="4"/>
        <v>0</v>
      </c>
      <c r="L42" s="19"/>
    </row>
    <row r="43" spans="1:12">
      <c r="A43">
        <v>50</v>
      </c>
      <c r="B43" s="19" t="s">
        <v>158</v>
      </c>
      <c r="C43" s="16">
        <v>60</v>
      </c>
      <c r="D43" s="9"/>
      <c r="E43" s="16">
        <f t="shared" si="3"/>
        <v>0</v>
      </c>
      <c r="G43">
        <v>100</v>
      </c>
      <c r="H43" s="4" t="s">
        <v>34</v>
      </c>
      <c r="I43">
        <v>95</v>
      </c>
      <c r="J43" s="9"/>
      <c r="K43" s="4">
        <f t="shared" si="4"/>
        <v>0</v>
      </c>
      <c r="L43" s="19"/>
    </row>
    <row r="44" spans="1:12">
      <c r="A44">
        <v>100</v>
      </c>
      <c r="B44" s="16" t="s">
        <v>217</v>
      </c>
      <c r="C44" s="16">
        <v>55</v>
      </c>
      <c r="D44" s="9"/>
      <c r="E44" s="16">
        <f t="shared" si="3"/>
        <v>0</v>
      </c>
      <c r="G44">
        <v>100</v>
      </c>
      <c r="H44" s="4" t="s">
        <v>36</v>
      </c>
      <c r="I44">
        <v>95</v>
      </c>
      <c r="J44" s="9"/>
      <c r="K44" s="4">
        <f t="shared" si="4"/>
        <v>0</v>
      </c>
      <c r="L44" s="19"/>
    </row>
    <row r="45" spans="1:12">
      <c r="A45">
        <v>50</v>
      </c>
      <c r="B45" s="16" t="s">
        <v>159</v>
      </c>
      <c r="C45" s="16">
        <v>50</v>
      </c>
      <c r="D45" s="9"/>
      <c r="E45" s="16">
        <f t="shared" si="3"/>
        <v>0</v>
      </c>
      <c r="G45">
        <v>100</v>
      </c>
      <c r="H45" s="19" t="s">
        <v>38</v>
      </c>
      <c r="I45">
        <v>80</v>
      </c>
      <c r="J45" s="9"/>
      <c r="K45" s="4">
        <f t="shared" si="4"/>
        <v>0</v>
      </c>
      <c r="L45" s="19"/>
    </row>
    <row r="46" spans="1:12">
      <c r="A46">
        <v>50</v>
      </c>
      <c r="B46" s="19" t="s">
        <v>160</v>
      </c>
      <c r="C46" s="19">
        <v>70</v>
      </c>
      <c r="D46" s="9"/>
      <c r="E46" s="16">
        <f t="shared" si="3"/>
        <v>0</v>
      </c>
      <c r="G46">
        <v>100</v>
      </c>
      <c r="H46" s="4" t="s">
        <v>39</v>
      </c>
      <c r="I46">
        <v>180</v>
      </c>
      <c r="J46" s="17"/>
      <c r="K46" s="4">
        <f t="shared" si="4"/>
        <v>0</v>
      </c>
    </row>
    <row r="47" spans="1:12">
      <c r="A47">
        <v>100</v>
      </c>
      <c r="B47" s="4" t="s">
        <v>219</v>
      </c>
      <c r="C47" s="16">
        <v>40</v>
      </c>
      <c r="D47" s="9"/>
      <c r="E47" s="16">
        <f t="shared" si="3"/>
        <v>0</v>
      </c>
      <c r="G47">
        <v>50</v>
      </c>
      <c r="H47" s="4" t="s">
        <v>271</v>
      </c>
      <c r="I47">
        <v>160</v>
      </c>
      <c r="J47" s="9"/>
      <c r="K47" s="4">
        <f t="shared" si="4"/>
        <v>0</v>
      </c>
      <c r="L47" s="16"/>
    </row>
    <row r="48" spans="1:12">
      <c r="A48">
        <v>50</v>
      </c>
      <c r="B48" s="16" t="s">
        <v>161</v>
      </c>
      <c r="C48" s="16">
        <v>55</v>
      </c>
      <c r="D48" s="9"/>
      <c r="E48" s="16">
        <f t="shared" si="3"/>
        <v>0</v>
      </c>
      <c r="G48">
        <v>100</v>
      </c>
      <c r="H48" s="4" t="s">
        <v>273</v>
      </c>
      <c r="I48">
        <v>100</v>
      </c>
      <c r="J48" s="9"/>
      <c r="K48" s="4">
        <f t="shared" si="4"/>
        <v>0</v>
      </c>
      <c r="L48" s="16"/>
    </row>
    <row r="49" spans="1:12">
      <c r="A49">
        <v>25</v>
      </c>
      <c r="B49" s="16" t="s">
        <v>253</v>
      </c>
      <c r="C49" s="16">
        <v>60</v>
      </c>
      <c r="D49" s="9"/>
      <c r="E49" s="16">
        <f t="shared" si="3"/>
        <v>0</v>
      </c>
      <c r="G49">
        <v>100</v>
      </c>
      <c r="H49" s="4" t="s">
        <v>40</v>
      </c>
      <c r="I49">
        <v>95</v>
      </c>
      <c r="J49" s="9"/>
      <c r="K49" s="4">
        <f t="shared" si="4"/>
        <v>0</v>
      </c>
      <c r="L49" s="19"/>
    </row>
    <row r="50" spans="1:12">
      <c r="A50">
        <v>50</v>
      </c>
      <c r="B50" s="16" t="s">
        <v>162</v>
      </c>
      <c r="C50" s="16">
        <v>50</v>
      </c>
      <c r="D50" s="9"/>
      <c r="E50" s="16">
        <f t="shared" si="3"/>
        <v>0</v>
      </c>
      <c r="G50">
        <v>100</v>
      </c>
      <c r="H50" s="4" t="s">
        <v>41</v>
      </c>
      <c r="I50">
        <v>110</v>
      </c>
      <c r="J50" s="17"/>
      <c r="K50" s="4">
        <f t="shared" si="4"/>
        <v>0</v>
      </c>
    </row>
    <row r="51" spans="1:12">
      <c r="A51">
        <v>50</v>
      </c>
      <c r="B51" s="16" t="s">
        <v>163</v>
      </c>
      <c r="C51" s="16">
        <v>30</v>
      </c>
      <c r="D51" s="9"/>
      <c r="E51" s="16">
        <f t="shared" si="3"/>
        <v>0</v>
      </c>
      <c r="G51">
        <v>100</v>
      </c>
      <c r="H51" s="4" t="s">
        <v>42</v>
      </c>
      <c r="I51">
        <v>95</v>
      </c>
      <c r="J51" s="17"/>
      <c r="K51" s="4">
        <f t="shared" si="4"/>
        <v>0</v>
      </c>
    </row>
    <row r="52" spans="1:12">
      <c r="A52">
        <v>100</v>
      </c>
      <c r="B52" s="16" t="s">
        <v>220</v>
      </c>
      <c r="C52" s="16">
        <v>45</v>
      </c>
      <c r="D52" s="9"/>
      <c r="E52" s="16">
        <f t="shared" si="3"/>
        <v>0</v>
      </c>
      <c r="G52">
        <v>100</v>
      </c>
      <c r="H52" s="4" t="s">
        <v>43</v>
      </c>
      <c r="I52">
        <v>110</v>
      </c>
      <c r="J52" s="9"/>
      <c r="K52" s="4">
        <f t="shared" si="4"/>
        <v>0</v>
      </c>
    </row>
    <row r="53" spans="1:12">
      <c r="A53">
        <v>50</v>
      </c>
      <c r="B53" s="4" t="s">
        <v>164</v>
      </c>
      <c r="C53" s="16">
        <v>75</v>
      </c>
      <c r="D53" s="9"/>
      <c r="E53" s="16">
        <f t="shared" si="3"/>
        <v>0</v>
      </c>
      <c r="G53">
        <v>100</v>
      </c>
      <c r="H53" s="4" t="s">
        <v>120</v>
      </c>
      <c r="I53">
        <v>100</v>
      </c>
      <c r="J53" s="9"/>
      <c r="K53" s="4">
        <f t="shared" si="4"/>
        <v>0</v>
      </c>
    </row>
    <row r="54" spans="1:12">
      <c r="A54">
        <v>50</v>
      </c>
      <c r="B54" s="19" t="s">
        <v>165</v>
      </c>
      <c r="C54" s="16">
        <v>45</v>
      </c>
      <c r="D54" s="9"/>
      <c r="E54" s="16">
        <f t="shared" si="3"/>
        <v>0</v>
      </c>
      <c r="G54">
        <v>100</v>
      </c>
      <c r="H54" s="4" t="s">
        <v>44</v>
      </c>
      <c r="I54">
        <v>90</v>
      </c>
      <c r="J54" s="9"/>
      <c r="K54" s="4">
        <f t="shared" si="4"/>
        <v>0</v>
      </c>
    </row>
    <row r="55" spans="1:12">
      <c r="A55">
        <v>50</v>
      </c>
      <c r="B55" s="16" t="s">
        <v>166</v>
      </c>
      <c r="C55" s="16">
        <v>80</v>
      </c>
      <c r="D55" s="9"/>
      <c r="E55" s="16">
        <f t="shared" si="3"/>
        <v>0</v>
      </c>
      <c r="G55">
        <v>100</v>
      </c>
      <c r="H55" s="4" t="s">
        <v>45</v>
      </c>
      <c r="I55">
        <v>95</v>
      </c>
      <c r="J55" s="9"/>
      <c r="K55" s="4">
        <f t="shared" si="4"/>
        <v>0</v>
      </c>
      <c r="L55" s="19"/>
    </row>
    <row r="56" spans="1:12">
      <c r="A56">
        <v>50</v>
      </c>
      <c r="B56" s="16" t="s">
        <v>167</v>
      </c>
      <c r="C56" s="16">
        <v>45</v>
      </c>
      <c r="D56" s="9"/>
      <c r="E56" s="16">
        <f t="shared" si="3"/>
        <v>0</v>
      </c>
      <c r="G56">
        <v>100</v>
      </c>
      <c r="H56" s="4" t="s">
        <v>46</v>
      </c>
      <c r="I56">
        <v>95</v>
      </c>
      <c r="J56" s="9"/>
      <c r="K56" s="4">
        <f t="shared" si="4"/>
        <v>0</v>
      </c>
      <c r="L56" s="19"/>
    </row>
    <row r="57" spans="1:12">
      <c r="A57">
        <v>50</v>
      </c>
      <c r="B57" s="16" t="s">
        <v>168</v>
      </c>
      <c r="C57" s="16">
        <v>45</v>
      </c>
      <c r="D57" s="9"/>
      <c r="E57" s="16">
        <f t="shared" si="3"/>
        <v>0</v>
      </c>
      <c r="G57">
        <v>100</v>
      </c>
      <c r="H57" s="4" t="s">
        <v>47</v>
      </c>
      <c r="I57">
        <v>90</v>
      </c>
      <c r="J57" s="9"/>
      <c r="K57" s="4">
        <f t="shared" si="4"/>
        <v>0</v>
      </c>
      <c r="L57" s="16"/>
    </row>
    <row r="58" spans="1:12">
      <c r="A58">
        <v>100</v>
      </c>
      <c r="B58" s="16" t="s">
        <v>221</v>
      </c>
      <c r="C58" s="16">
        <v>60</v>
      </c>
      <c r="D58" s="9"/>
      <c r="E58" s="16">
        <f t="shared" si="3"/>
        <v>0</v>
      </c>
      <c r="G58">
        <v>100</v>
      </c>
      <c r="H58" s="4" t="s">
        <v>48</v>
      </c>
      <c r="I58">
        <v>100</v>
      </c>
      <c r="J58" s="9"/>
      <c r="K58" s="4">
        <f t="shared" si="4"/>
        <v>0</v>
      </c>
      <c r="L58" s="16"/>
    </row>
    <row r="59" spans="1:12">
      <c r="A59">
        <v>50</v>
      </c>
      <c r="B59" s="19" t="s">
        <v>169</v>
      </c>
      <c r="C59" s="16">
        <v>35</v>
      </c>
      <c r="D59" s="9"/>
      <c r="E59" s="16">
        <f t="shared" si="3"/>
        <v>0</v>
      </c>
      <c r="G59">
        <v>100</v>
      </c>
      <c r="H59" s="4" t="s">
        <v>49</v>
      </c>
      <c r="I59">
        <v>140</v>
      </c>
      <c r="J59" s="9"/>
      <c r="K59" s="4">
        <f t="shared" si="4"/>
        <v>0</v>
      </c>
      <c r="L59" s="16"/>
    </row>
    <row r="60" spans="1:12">
      <c r="A60">
        <v>50</v>
      </c>
      <c r="B60" s="16" t="s">
        <v>170</v>
      </c>
      <c r="C60" s="16">
        <v>100</v>
      </c>
      <c r="D60" s="9"/>
      <c r="E60" s="16">
        <f t="shared" si="3"/>
        <v>0</v>
      </c>
      <c r="G60">
        <v>100</v>
      </c>
      <c r="H60" s="4" t="s">
        <v>50</v>
      </c>
      <c r="I60">
        <v>130</v>
      </c>
      <c r="J60" s="9"/>
      <c r="K60" s="4">
        <f t="shared" si="4"/>
        <v>0</v>
      </c>
    </row>
    <row r="61" spans="1:12">
      <c r="A61">
        <v>50</v>
      </c>
      <c r="B61" s="16" t="s">
        <v>171</v>
      </c>
      <c r="C61" s="16">
        <v>60</v>
      </c>
      <c r="D61" s="9"/>
      <c r="E61" s="16">
        <f t="shared" ref="E61:E80" si="5">C61*D61</f>
        <v>0</v>
      </c>
      <c r="G61">
        <v>100</v>
      </c>
      <c r="H61" s="4" t="s">
        <v>51</v>
      </c>
      <c r="I61">
        <v>100</v>
      </c>
      <c r="J61" s="9"/>
      <c r="K61" s="4">
        <f t="shared" si="4"/>
        <v>0</v>
      </c>
    </row>
    <row r="62" spans="1:12">
      <c r="A62">
        <v>50</v>
      </c>
      <c r="B62" s="16" t="s">
        <v>172</v>
      </c>
      <c r="C62" s="16">
        <v>55</v>
      </c>
      <c r="D62" s="9"/>
      <c r="E62" s="16">
        <f t="shared" si="5"/>
        <v>0</v>
      </c>
      <c r="G62">
        <v>100</v>
      </c>
      <c r="H62" s="4" t="s">
        <v>53</v>
      </c>
      <c r="I62">
        <v>100</v>
      </c>
      <c r="J62" s="9"/>
      <c r="K62" s="4">
        <f t="shared" si="4"/>
        <v>0</v>
      </c>
      <c r="L62" s="16"/>
    </row>
    <row r="63" spans="1:12">
      <c r="A63">
        <v>50</v>
      </c>
      <c r="B63" s="16" t="s">
        <v>173</v>
      </c>
      <c r="C63" s="16">
        <v>40</v>
      </c>
      <c r="D63" s="9"/>
      <c r="E63" s="16">
        <f t="shared" si="5"/>
        <v>0</v>
      </c>
      <c r="G63">
        <v>100</v>
      </c>
      <c r="H63" s="4" t="s">
        <v>52</v>
      </c>
      <c r="I63">
        <v>85</v>
      </c>
      <c r="J63" s="9"/>
      <c r="K63" s="4">
        <f t="shared" si="4"/>
        <v>0</v>
      </c>
    </row>
    <row r="64" spans="1:12">
      <c r="A64">
        <v>25</v>
      </c>
      <c r="B64" s="19" t="s">
        <v>254</v>
      </c>
      <c r="C64" s="16">
        <v>80</v>
      </c>
      <c r="D64" s="9"/>
      <c r="E64" s="16">
        <f t="shared" si="5"/>
        <v>0</v>
      </c>
      <c r="G64">
        <v>100</v>
      </c>
      <c r="H64" s="4" t="s">
        <v>116</v>
      </c>
      <c r="I64">
        <v>120</v>
      </c>
      <c r="J64" s="9"/>
      <c r="K64" s="4">
        <f t="shared" si="4"/>
        <v>0</v>
      </c>
      <c r="L64" s="16"/>
    </row>
    <row r="65" spans="1:12">
      <c r="A65">
        <v>50</v>
      </c>
      <c r="B65" s="19" t="s">
        <v>278</v>
      </c>
      <c r="C65" s="16">
        <v>35</v>
      </c>
      <c r="D65" s="9"/>
      <c r="E65" s="16">
        <f t="shared" si="5"/>
        <v>0</v>
      </c>
      <c r="G65">
        <v>100</v>
      </c>
      <c r="H65" s="4" t="s">
        <v>37</v>
      </c>
      <c r="I65">
        <v>110</v>
      </c>
      <c r="J65" s="9"/>
      <c r="K65" s="4">
        <f t="shared" si="4"/>
        <v>0</v>
      </c>
    </row>
    <row r="66" spans="1:12">
      <c r="A66">
        <v>100</v>
      </c>
      <c r="B66" s="19" t="s">
        <v>223</v>
      </c>
      <c r="C66" s="16">
        <v>60</v>
      </c>
      <c r="D66" s="9"/>
      <c r="E66" s="16">
        <f t="shared" si="5"/>
        <v>0</v>
      </c>
      <c r="G66">
        <v>50</v>
      </c>
      <c r="H66" s="4" t="s">
        <v>132</v>
      </c>
      <c r="I66">
        <v>240</v>
      </c>
      <c r="J66" s="9"/>
      <c r="K66" s="4">
        <f t="shared" si="4"/>
        <v>0</v>
      </c>
      <c r="L66" s="16"/>
    </row>
    <row r="67" spans="1:12">
      <c r="A67">
        <v>25</v>
      </c>
      <c r="B67" s="19" t="s">
        <v>255</v>
      </c>
      <c r="C67" s="16">
        <v>80</v>
      </c>
      <c r="D67" s="9"/>
      <c r="E67" s="16">
        <f t="shared" si="5"/>
        <v>0</v>
      </c>
      <c r="G67">
        <v>100</v>
      </c>
      <c r="H67" s="4" t="s">
        <v>54</v>
      </c>
      <c r="I67">
        <v>120</v>
      </c>
      <c r="J67" s="9"/>
      <c r="K67" s="4">
        <f t="shared" si="4"/>
        <v>0</v>
      </c>
      <c r="L67" s="16"/>
    </row>
    <row r="68" spans="1:12">
      <c r="A68">
        <v>50</v>
      </c>
      <c r="B68" s="19" t="s">
        <v>174</v>
      </c>
      <c r="C68" s="16">
        <v>55</v>
      </c>
      <c r="D68" s="9"/>
      <c r="E68" s="16">
        <f t="shared" si="5"/>
        <v>0</v>
      </c>
      <c r="G68">
        <v>100</v>
      </c>
      <c r="H68" s="4" t="s">
        <v>55</v>
      </c>
      <c r="I68">
        <v>90</v>
      </c>
      <c r="J68" s="17"/>
      <c r="K68" s="4">
        <f t="shared" si="4"/>
        <v>0</v>
      </c>
      <c r="L68" s="16"/>
    </row>
    <row r="69" spans="1:12">
      <c r="A69">
        <v>50</v>
      </c>
      <c r="B69" s="19" t="s">
        <v>175</v>
      </c>
      <c r="C69" s="16">
        <v>65</v>
      </c>
      <c r="D69" s="9"/>
      <c r="E69" s="16">
        <f t="shared" si="5"/>
        <v>0</v>
      </c>
      <c r="G69">
        <v>100</v>
      </c>
      <c r="H69" s="4" t="s">
        <v>56</v>
      </c>
      <c r="I69">
        <v>95</v>
      </c>
      <c r="J69" s="9"/>
      <c r="K69" s="4">
        <f t="shared" si="4"/>
        <v>0</v>
      </c>
      <c r="L69" s="16"/>
    </row>
    <row r="70" spans="1:12">
      <c r="A70">
        <v>50</v>
      </c>
      <c r="B70" s="19" t="s">
        <v>176</v>
      </c>
      <c r="C70" s="16">
        <v>35</v>
      </c>
      <c r="D70" s="9"/>
      <c r="E70" s="16">
        <f t="shared" si="5"/>
        <v>0</v>
      </c>
      <c r="G70">
        <v>100</v>
      </c>
      <c r="H70" s="4" t="s">
        <v>57</v>
      </c>
      <c r="I70">
        <v>95</v>
      </c>
      <c r="J70" s="9"/>
      <c r="K70" s="4">
        <f t="shared" si="4"/>
        <v>0</v>
      </c>
    </row>
    <row r="71" spans="1:12">
      <c r="A71">
        <v>50</v>
      </c>
      <c r="B71" s="4" t="s">
        <v>129</v>
      </c>
      <c r="C71" s="16">
        <v>120</v>
      </c>
      <c r="D71" s="9"/>
      <c r="E71" s="16">
        <f t="shared" si="5"/>
        <v>0</v>
      </c>
      <c r="G71">
        <v>100</v>
      </c>
      <c r="H71" s="4" t="s">
        <v>114</v>
      </c>
      <c r="I71">
        <v>130</v>
      </c>
      <c r="J71" s="9"/>
      <c r="K71" s="4">
        <f t="shared" si="4"/>
        <v>0</v>
      </c>
    </row>
    <row r="72" spans="1:12">
      <c r="A72">
        <v>50</v>
      </c>
      <c r="B72" s="4" t="s">
        <v>136</v>
      </c>
      <c r="C72" s="16">
        <v>100</v>
      </c>
      <c r="D72" s="9"/>
      <c r="E72" s="16">
        <f t="shared" si="5"/>
        <v>0</v>
      </c>
      <c r="G72">
        <v>100</v>
      </c>
      <c r="H72" s="4" t="s">
        <v>58</v>
      </c>
      <c r="I72">
        <v>95</v>
      </c>
      <c r="J72" s="9"/>
      <c r="K72" s="4">
        <f t="shared" si="4"/>
        <v>0</v>
      </c>
    </row>
    <row r="73" spans="1:12">
      <c r="A73">
        <v>50</v>
      </c>
      <c r="B73" s="19" t="s">
        <v>177</v>
      </c>
      <c r="C73" s="16">
        <v>85</v>
      </c>
      <c r="D73" s="9"/>
      <c r="E73" s="16">
        <f t="shared" si="5"/>
        <v>0</v>
      </c>
      <c r="G73">
        <v>100</v>
      </c>
      <c r="H73" s="4" t="s">
        <v>274</v>
      </c>
      <c r="I73">
        <v>90</v>
      </c>
      <c r="J73" s="9"/>
      <c r="K73" s="4">
        <f t="shared" si="4"/>
        <v>0</v>
      </c>
    </row>
    <row r="74" spans="1:12">
      <c r="A74">
        <v>50</v>
      </c>
      <c r="B74" s="16" t="s">
        <v>178</v>
      </c>
      <c r="C74" s="16">
        <v>45</v>
      </c>
      <c r="D74" s="9"/>
      <c r="E74" s="16">
        <f t="shared" si="5"/>
        <v>0</v>
      </c>
      <c r="G74">
        <v>100</v>
      </c>
      <c r="H74" t="s">
        <v>59</v>
      </c>
      <c r="I74">
        <v>105</v>
      </c>
      <c r="J74" s="9"/>
      <c r="K74" s="4">
        <f t="shared" si="4"/>
        <v>0</v>
      </c>
    </row>
    <row r="75" spans="1:12">
      <c r="A75">
        <v>100</v>
      </c>
      <c r="B75" s="16" t="s">
        <v>224</v>
      </c>
      <c r="C75" s="16">
        <v>65</v>
      </c>
      <c r="D75" s="9"/>
      <c r="E75" s="16">
        <f t="shared" si="5"/>
        <v>0</v>
      </c>
      <c r="G75">
        <v>100</v>
      </c>
      <c r="H75" t="s">
        <v>121</v>
      </c>
      <c r="I75">
        <v>100</v>
      </c>
      <c r="J75" s="9"/>
      <c r="K75" s="4">
        <f t="shared" si="4"/>
        <v>0</v>
      </c>
    </row>
    <row r="76" spans="1:12">
      <c r="A76">
        <v>50</v>
      </c>
      <c r="B76" s="16" t="s">
        <v>180</v>
      </c>
      <c r="C76" s="16">
        <v>35</v>
      </c>
      <c r="D76" s="9"/>
      <c r="E76" s="16">
        <f t="shared" si="5"/>
        <v>0</v>
      </c>
      <c r="G76">
        <v>100</v>
      </c>
      <c r="H76" t="s">
        <v>60</v>
      </c>
      <c r="I76">
        <v>85</v>
      </c>
      <c r="J76" s="9"/>
      <c r="K76" s="4">
        <f t="shared" si="4"/>
        <v>0</v>
      </c>
    </row>
    <row r="77" spans="1:12">
      <c r="A77">
        <v>50</v>
      </c>
      <c r="B77" s="16" t="s">
        <v>181</v>
      </c>
      <c r="C77" s="16">
        <v>35</v>
      </c>
      <c r="D77" s="9"/>
      <c r="E77" s="16">
        <f t="shared" si="5"/>
        <v>0</v>
      </c>
      <c r="G77">
        <v>100</v>
      </c>
      <c r="H77" t="s">
        <v>61</v>
      </c>
      <c r="I77">
        <v>150</v>
      </c>
      <c r="J77" s="9"/>
      <c r="K77" s="4">
        <f t="shared" ref="K77:K84" si="6">I77*J77</f>
        <v>0</v>
      </c>
      <c r="L77" s="16"/>
    </row>
    <row r="78" spans="1:12">
      <c r="A78">
        <v>100</v>
      </c>
      <c r="B78" s="16" t="s">
        <v>225</v>
      </c>
      <c r="C78" s="16">
        <v>60</v>
      </c>
      <c r="D78" s="9"/>
      <c r="E78" s="16">
        <f t="shared" si="5"/>
        <v>0</v>
      </c>
      <c r="G78">
        <v>100</v>
      </c>
      <c r="H78" t="s">
        <v>62</v>
      </c>
      <c r="I78">
        <v>150</v>
      </c>
      <c r="J78" s="9"/>
      <c r="K78" s="4">
        <f t="shared" si="6"/>
        <v>0</v>
      </c>
    </row>
    <row r="79" spans="1:12">
      <c r="A79">
        <v>50</v>
      </c>
      <c r="B79" s="16" t="s">
        <v>182</v>
      </c>
      <c r="C79" s="16">
        <v>35</v>
      </c>
      <c r="D79" s="9"/>
      <c r="E79" s="16">
        <f t="shared" si="5"/>
        <v>0</v>
      </c>
      <c r="G79">
        <v>100</v>
      </c>
      <c r="H79" t="s">
        <v>63</v>
      </c>
      <c r="I79">
        <v>150</v>
      </c>
      <c r="J79" s="9"/>
      <c r="K79" s="4">
        <f t="shared" si="6"/>
        <v>0</v>
      </c>
    </row>
    <row r="80" spans="1:12">
      <c r="A80">
        <v>50</v>
      </c>
      <c r="B80" s="16" t="s">
        <v>183</v>
      </c>
      <c r="C80" s="16">
        <v>35</v>
      </c>
      <c r="D80" s="9"/>
      <c r="E80" s="16">
        <f t="shared" si="5"/>
        <v>0</v>
      </c>
      <c r="G80">
        <v>100</v>
      </c>
      <c r="H80" t="s">
        <v>64</v>
      </c>
      <c r="I80">
        <v>150</v>
      </c>
      <c r="J80" s="17"/>
      <c r="K80" s="4">
        <f t="shared" si="6"/>
        <v>0</v>
      </c>
    </row>
    <row r="81" spans="1:12">
      <c r="A81">
        <v>100</v>
      </c>
      <c r="B81" s="16" t="s">
        <v>226</v>
      </c>
      <c r="C81" s="16">
        <v>60</v>
      </c>
      <c r="D81" s="9"/>
      <c r="E81" s="16">
        <f t="shared" ref="E81:E138" si="7">C81*D81</f>
        <v>0</v>
      </c>
      <c r="G81">
        <v>50</v>
      </c>
      <c r="H81" s="4" t="s">
        <v>133</v>
      </c>
      <c r="I81">
        <v>220</v>
      </c>
      <c r="J81" s="17"/>
      <c r="K81" s="4">
        <f t="shared" si="6"/>
        <v>0</v>
      </c>
    </row>
    <row r="82" spans="1:12">
      <c r="A82">
        <v>100</v>
      </c>
      <c r="B82" s="16" t="s">
        <v>227</v>
      </c>
      <c r="C82" s="16">
        <v>60</v>
      </c>
      <c r="D82" s="9"/>
      <c r="E82" s="16">
        <f t="shared" si="7"/>
        <v>0</v>
      </c>
      <c r="G82">
        <v>50</v>
      </c>
      <c r="H82" t="s">
        <v>134</v>
      </c>
      <c r="I82">
        <v>140</v>
      </c>
      <c r="J82" s="9"/>
      <c r="K82" s="4">
        <f t="shared" si="6"/>
        <v>0</v>
      </c>
      <c r="L82" s="16"/>
    </row>
    <row r="83" spans="1:12">
      <c r="A83">
        <v>50</v>
      </c>
      <c r="B83" s="16" t="s">
        <v>184</v>
      </c>
      <c r="C83" s="16">
        <v>35</v>
      </c>
      <c r="D83" s="9"/>
      <c r="E83" s="16">
        <f t="shared" si="7"/>
        <v>0</v>
      </c>
      <c r="G83">
        <v>50</v>
      </c>
      <c r="H83" t="s">
        <v>135</v>
      </c>
      <c r="I83">
        <v>180</v>
      </c>
      <c r="J83" s="9"/>
      <c r="K83" s="4">
        <f t="shared" si="6"/>
        <v>0</v>
      </c>
      <c r="L83" s="16"/>
    </row>
    <row r="84" spans="1:12">
      <c r="A84">
        <v>50</v>
      </c>
      <c r="B84" s="16" t="s">
        <v>185</v>
      </c>
      <c r="C84" s="16">
        <v>35</v>
      </c>
      <c r="D84" s="9"/>
      <c r="E84" s="16">
        <f t="shared" si="7"/>
        <v>0</v>
      </c>
      <c r="G84">
        <v>100</v>
      </c>
      <c r="H84" s="21" t="s">
        <v>65</v>
      </c>
      <c r="I84">
        <v>0</v>
      </c>
      <c r="J84" s="9"/>
      <c r="K84" s="4">
        <f t="shared" si="6"/>
        <v>0</v>
      </c>
    </row>
    <row r="85" spans="1:12">
      <c r="A85">
        <v>50</v>
      </c>
      <c r="B85" s="16" t="s">
        <v>186</v>
      </c>
      <c r="C85" s="16">
        <v>35</v>
      </c>
      <c r="D85" s="9"/>
      <c r="E85" s="16">
        <f t="shared" si="7"/>
        <v>0</v>
      </c>
      <c r="G85">
        <v>50</v>
      </c>
      <c r="H85" t="s">
        <v>66</v>
      </c>
      <c r="I85">
        <v>145</v>
      </c>
      <c r="J85" s="9"/>
      <c r="K85" s="4">
        <f t="shared" ref="K85:K88" si="8">I85*J85</f>
        <v>0</v>
      </c>
    </row>
    <row r="86" spans="1:12">
      <c r="A86">
        <v>50</v>
      </c>
      <c r="B86" s="16" t="s">
        <v>187</v>
      </c>
      <c r="C86" s="16">
        <v>35</v>
      </c>
      <c r="D86" s="9"/>
      <c r="E86" s="16">
        <f t="shared" si="7"/>
        <v>0</v>
      </c>
      <c r="G86">
        <v>50</v>
      </c>
      <c r="H86" t="s">
        <v>67</v>
      </c>
      <c r="I86">
        <v>65</v>
      </c>
      <c r="J86" s="9"/>
      <c r="K86" s="4">
        <f t="shared" si="8"/>
        <v>0</v>
      </c>
    </row>
    <row r="87" spans="1:12">
      <c r="A87">
        <v>50</v>
      </c>
      <c r="B87" s="16" t="s">
        <v>188</v>
      </c>
      <c r="C87" s="16">
        <v>35</v>
      </c>
      <c r="D87" s="9"/>
      <c r="E87" s="16">
        <f t="shared" si="7"/>
        <v>0</v>
      </c>
      <c r="G87">
        <v>80</v>
      </c>
      <c r="H87" t="s">
        <v>68</v>
      </c>
      <c r="I87">
        <v>180</v>
      </c>
      <c r="J87" s="9"/>
      <c r="K87" s="4">
        <f t="shared" si="8"/>
        <v>0</v>
      </c>
    </row>
    <row r="88" spans="1:12">
      <c r="A88">
        <v>100</v>
      </c>
      <c r="B88" s="16" t="s">
        <v>228</v>
      </c>
      <c r="C88" s="16">
        <v>60</v>
      </c>
      <c r="D88" s="9"/>
      <c r="E88" s="16">
        <f t="shared" si="7"/>
        <v>0</v>
      </c>
      <c r="G88">
        <v>100</v>
      </c>
      <c r="H88" s="4" t="s">
        <v>69</v>
      </c>
      <c r="I88">
        <v>150</v>
      </c>
      <c r="J88" s="9"/>
      <c r="K88" s="4">
        <f t="shared" si="8"/>
        <v>0</v>
      </c>
    </row>
    <row r="89" spans="1:12">
      <c r="A89">
        <v>100</v>
      </c>
      <c r="B89" s="16" t="s">
        <v>229</v>
      </c>
      <c r="C89" s="16">
        <v>60</v>
      </c>
      <c r="D89" s="9"/>
      <c r="E89" s="16">
        <f t="shared" si="7"/>
        <v>0</v>
      </c>
      <c r="G89">
        <v>50</v>
      </c>
      <c r="H89" s="16" t="s">
        <v>202</v>
      </c>
      <c r="I89" s="16">
        <v>40</v>
      </c>
      <c r="J89" s="9"/>
      <c r="K89" s="16">
        <f t="shared" ref="K89:K96" si="9">I89*J89</f>
        <v>0</v>
      </c>
    </row>
    <row r="90" spans="1:12">
      <c r="A90">
        <v>100</v>
      </c>
      <c r="B90" s="19" t="s">
        <v>230</v>
      </c>
      <c r="C90" s="16">
        <v>60</v>
      </c>
      <c r="D90" s="9"/>
      <c r="E90" s="16">
        <f t="shared" si="7"/>
        <v>0</v>
      </c>
      <c r="G90">
        <v>50</v>
      </c>
      <c r="H90" t="s">
        <v>70</v>
      </c>
      <c r="I90">
        <v>250</v>
      </c>
      <c r="J90" s="9"/>
      <c r="K90" s="4">
        <f t="shared" si="9"/>
        <v>0</v>
      </c>
    </row>
    <row r="91" spans="1:12">
      <c r="A91">
        <v>100</v>
      </c>
      <c r="B91" s="16" t="s">
        <v>231</v>
      </c>
      <c r="C91" s="16">
        <v>60</v>
      </c>
      <c r="D91" s="9"/>
      <c r="E91" s="16">
        <f t="shared" si="7"/>
        <v>0</v>
      </c>
      <c r="G91">
        <v>100</v>
      </c>
      <c r="H91" t="s">
        <v>71</v>
      </c>
      <c r="I91">
        <v>150</v>
      </c>
      <c r="J91" s="9"/>
      <c r="K91" s="4">
        <f t="shared" si="9"/>
        <v>0</v>
      </c>
      <c r="L91" s="16"/>
    </row>
    <row r="92" spans="1:12">
      <c r="A92">
        <v>50</v>
      </c>
      <c r="B92" s="19" t="s">
        <v>189</v>
      </c>
      <c r="C92" s="16">
        <v>45</v>
      </c>
      <c r="D92" s="9"/>
      <c r="E92" s="16">
        <f t="shared" si="7"/>
        <v>0</v>
      </c>
      <c r="F92" s="16"/>
      <c r="G92">
        <v>100</v>
      </c>
      <c r="H92" t="s">
        <v>72</v>
      </c>
      <c r="I92">
        <v>150</v>
      </c>
      <c r="J92" s="17"/>
      <c r="K92" s="4">
        <f t="shared" si="9"/>
        <v>0</v>
      </c>
      <c r="L92" s="16"/>
    </row>
    <row r="93" spans="1:12">
      <c r="A93">
        <v>50</v>
      </c>
      <c r="B93" s="19" t="s">
        <v>190</v>
      </c>
      <c r="C93" s="16">
        <v>35</v>
      </c>
      <c r="D93" s="9"/>
      <c r="E93" s="16">
        <f t="shared" si="7"/>
        <v>0</v>
      </c>
      <c r="F93" s="16"/>
      <c r="G93">
        <v>100</v>
      </c>
      <c r="H93" t="s">
        <v>73</v>
      </c>
      <c r="I93">
        <v>150</v>
      </c>
      <c r="J93" s="9"/>
      <c r="K93" s="4">
        <f t="shared" si="9"/>
        <v>0</v>
      </c>
      <c r="L93" s="16"/>
    </row>
    <row r="94" spans="1:12">
      <c r="A94">
        <v>50</v>
      </c>
      <c r="B94" s="19" t="s">
        <v>191</v>
      </c>
      <c r="C94">
        <v>45</v>
      </c>
      <c r="D94" s="9"/>
      <c r="E94" s="16">
        <f t="shared" si="7"/>
        <v>0</v>
      </c>
      <c r="F94" s="16"/>
      <c r="G94">
        <v>8</v>
      </c>
      <c r="H94" t="s">
        <v>74</v>
      </c>
      <c r="I94">
        <v>30</v>
      </c>
      <c r="J94" s="17"/>
      <c r="K94" s="4">
        <f t="shared" si="9"/>
        <v>0</v>
      </c>
      <c r="L94" s="16"/>
    </row>
    <row r="95" spans="1:12">
      <c r="A95">
        <v>50</v>
      </c>
      <c r="B95" s="19" t="s">
        <v>205</v>
      </c>
      <c r="C95" s="16">
        <v>40</v>
      </c>
      <c r="D95" s="9"/>
      <c r="E95" s="16">
        <f t="shared" si="7"/>
        <v>0</v>
      </c>
      <c r="F95" s="16"/>
      <c r="G95">
        <v>8</v>
      </c>
      <c r="H95" t="s">
        <v>75</v>
      </c>
      <c r="I95">
        <v>30</v>
      </c>
      <c r="J95" s="17"/>
      <c r="K95" s="4">
        <f t="shared" si="9"/>
        <v>0</v>
      </c>
    </row>
    <row r="96" spans="1:12">
      <c r="A96">
        <v>50</v>
      </c>
      <c r="B96" s="19" t="s">
        <v>206</v>
      </c>
      <c r="C96" s="16">
        <v>40</v>
      </c>
      <c r="D96" s="9"/>
      <c r="E96" s="16">
        <f t="shared" si="7"/>
        <v>0</v>
      </c>
      <c r="F96" s="16"/>
      <c r="G96">
        <v>8</v>
      </c>
      <c r="H96" s="4" t="s">
        <v>110</v>
      </c>
      <c r="I96">
        <v>45</v>
      </c>
      <c r="J96" s="9"/>
      <c r="K96" s="4">
        <f t="shared" si="9"/>
        <v>0</v>
      </c>
    </row>
    <row r="97" spans="1:12">
      <c r="A97">
        <v>50</v>
      </c>
      <c r="B97" s="19" t="s">
        <v>207</v>
      </c>
      <c r="C97" s="16">
        <v>40</v>
      </c>
      <c r="D97" s="9"/>
      <c r="E97" s="16">
        <f t="shared" si="7"/>
        <v>0</v>
      </c>
      <c r="F97" s="16"/>
      <c r="J97" s="17"/>
      <c r="K97" s="22">
        <f>SUM(K14:K96)</f>
        <v>0</v>
      </c>
    </row>
    <row r="98" spans="1:12">
      <c r="A98">
        <v>50</v>
      </c>
      <c r="B98" s="19" t="s">
        <v>208</v>
      </c>
      <c r="C98" s="16">
        <v>40</v>
      </c>
      <c r="D98" s="9"/>
      <c r="E98" s="16">
        <f t="shared" si="7"/>
        <v>0</v>
      </c>
      <c r="F98" s="16"/>
    </row>
    <row r="99" spans="1:12">
      <c r="A99">
        <v>50</v>
      </c>
      <c r="B99" s="19" t="s">
        <v>192</v>
      </c>
      <c r="C99" s="16">
        <v>50</v>
      </c>
      <c r="D99" s="9"/>
      <c r="E99" s="16">
        <f t="shared" si="7"/>
        <v>0</v>
      </c>
      <c r="H99" s="12" t="s">
        <v>13</v>
      </c>
      <c r="I99" s="12" t="s">
        <v>14</v>
      </c>
      <c r="J99" s="25" t="s">
        <v>15</v>
      </c>
      <c r="K99" s="15" t="s">
        <v>16</v>
      </c>
    </row>
    <row r="100" spans="1:12">
      <c r="A100">
        <v>50</v>
      </c>
      <c r="B100" s="19" t="s">
        <v>193</v>
      </c>
      <c r="C100" s="16">
        <v>50</v>
      </c>
      <c r="D100" s="9"/>
      <c r="E100" s="16">
        <f t="shared" si="7"/>
        <v>0</v>
      </c>
      <c r="G100">
        <v>200</v>
      </c>
      <c r="H100" s="16" t="s">
        <v>77</v>
      </c>
      <c r="I100" s="16">
        <v>50</v>
      </c>
      <c r="J100" s="23"/>
      <c r="K100" s="18">
        <f t="shared" ref="K100:K129" si="10">I100*J100</f>
        <v>0</v>
      </c>
      <c r="L100" s="16"/>
    </row>
    <row r="101" spans="1:12">
      <c r="A101">
        <v>100</v>
      </c>
      <c r="B101" s="19" t="s">
        <v>281</v>
      </c>
      <c r="C101" s="16">
        <v>50</v>
      </c>
      <c r="D101" s="9"/>
      <c r="E101" s="16">
        <f t="shared" si="7"/>
        <v>0</v>
      </c>
      <c r="F101" s="16"/>
      <c r="G101">
        <v>200</v>
      </c>
      <c r="H101" s="16" t="s">
        <v>269</v>
      </c>
      <c r="I101" s="16">
        <v>120</v>
      </c>
      <c r="J101" s="23"/>
      <c r="K101" s="18">
        <f t="shared" si="10"/>
        <v>0</v>
      </c>
    </row>
    <row r="102" spans="1:12">
      <c r="A102">
        <v>100</v>
      </c>
      <c r="B102" s="16" t="s">
        <v>232</v>
      </c>
      <c r="C102" s="16">
        <v>50</v>
      </c>
      <c r="D102" s="9"/>
      <c r="E102" s="16">
        <f t="shared" si="7"/>
        <v>0</v>
      </c>
      <c r="G102">
        <v>200</v>
      </c>
      <c r="H102" s="19" t="s">
        <v>78</v>
      </c>
      <c r="I102" s="16">
        <v>120</v>
      </c>
      <c r="J102" s="23"/>
      <c r="K102" s="18">
        <f t="shared" si="10"/>
        <v>0</v>
      </c>
    </row>
    <row r="103" spans="1:12">
      <c r="A103">
        <v>100</v>
      </c>
      <c r="B103" s="16" t="s">
        <v>233</v>
      </c>
      <c r="C103" s="16">
        <v>50</v>
      </c>
      <c r="D103" s="9"/>
      <c r="E103" s="16">
        <f t="shared" si="7"/>
        <v>0</v>
      </c>
      <c r="G103">
        <v>200</v>
      </c>
      <c r="H103" s="19" t="s">
        <v>79</v>
      </c>
      <c r="I103" s="16">
        <v>120</v>
      </c>
      <c r="J103" s="23"/>
      <c r="K103" s="18">
        <f t="shared" si="10"/>
        <v>0</v>
      </c>
    </row>
    <row r="104" spans="1:12">
      <c r="A104">
        <v>100</v>
      </c>
      <c r="B104" s="16" t="s">
        <v>234</v>
      </c>
      <c r="C104" s="16">
        <v>50</v>
      </c>
      <c r="D104" s="9"/>
      <c r="E104" s="16">
        <f t="shared" si="7"/>
        <v>0</v>
      </c>
      <c r="G104">
        <v>200</v>
      </c>
      <c r="H104" s="19" t="s">
        <v>80</v>
      </c>
      <c r="I104" s="16">
        <v>120</v>
      </c>
      <c r="J104" s="23"/>
      <c r="K104" s="18">
        <f t="shared" si="10"/>
        <v>0</v>
      </c>
    </row>
    <row r="105" spans="1:12">
      <c r="A105">
        <v>100</v>
      </c>
      <c r="B105" s="16" t="s">
        <v>235</v>
      </c>
      <c r="C105" s="16">
        <v>50</v>
      </c>
      <c r="D105" s="9"/>
      <c r="E105" s="16">
        <f t="shared" si="7"/>
        <v>0</v>
      </c>
      <c r="G105">
        <v>200</v>
      </c>
      <c r="H105" s="19" t="s">
        <v>81</v>
      </c>
      <c r="I105" s="16">
        <v>120</v>
      </c>
      <c r="J105" s="24"/>
      <c r="K105" s="18">
        <f t="shared" si="10"/>
        <v>0</v>
      </c>
      <c r="L105" s="16"/>
    </row>
    <row r="106" spans="1:12">
      <c r="A106">
        <v>100</v>
      </c>
      <c r="B106" s="4" t="s">
        <v>236</v>
      </c>
      <c r="C106" s="16">
        <v>50</v>
      </c>
      <c r="D106" s="9"/>
      <c r="E106" s="16">
        <f t="shared" si="7"/>
        <v>0</v>
      </c>
      <c r="G106">
        <v>200</v>
      </c>
      <c r="H106" s="19" t="s">
        <v>82</v>
      </c>
      <c r="I106" s="16">
        <v>120</v>
      </c>
      <c r="J106" s="24"/>
      <c r="K106" s="18">
        <f t="shared" si="10"/>
        <v>0</v>
      </c>
    </row>
    <row r="107" spans="1:12">
      <c r="A107">
        <v>100</v>
      </c>
      <c r="B107" s="16" t="s">
        <v>237</v>
      </c>
      <c r="C107" s="16">
        <v>50</v>
      </c>
      <c r="D107" s="9"/>
      <c r="E107" s="16">
        <f t="shared" si="7"/>
        <v>0</v>
      </c>
      <c r="G107">
        <v>200</v>
      </c>
      <c r="H107" s="19" t="s">
        <v>83</v>
      </c>
      <c r="I107" s="16">
        <v>120</v>
      </c>
      <c r="J107" s="24"/>
      <c r="K107" s="18">
        <f t="shared" si="10"/>
        <v>0</v>
      </c>
    </row>
    <row r="108" spans="1:12">
      <c r="A108">
        <v>100</v>
      </c>
      <c r="B108" s="16" t="s">
        <v>238</v>
      </c>
      <c r="C108" s="16">
        <v>50</v>
      </c>
      <c r="D108" s="9"/>
      <c r="E108" s="16">
        <f t="shared" si="7"/>
        <v>0</v>
      </c>
      <c r="G108">
        <v>200</v>
      </c>
      <c r="H108" s="19" t="s">
        <v>84</v>
      </c>
      <c r="I108" s="16">
        <v>120</v>
      </c>
      <c r="J108" s="23"/>
      <c r="K108" s="18">
        <f t="shared" si="10"/>
        <v>0</v>
      </c>
    </row>
    <row r="109" spans="1:12">
      <c r="A109">
        <v>50</v>
      </c>
      <c r="B109" s="19" t="s">
        <v>194</v>
      </c>
      <c r="C109" s="16">
        <v>35</v>
      </c>
      <c r="D109" s="9"/>
      <c r="E109" s="16">
        <f t="shared" si="7"/>
        <v>0</v>
      </c>
      <c r="G109">
        <v>200</v>
      </c>
      <c r="H109" s="19" t="s">
        <v>85</v>
      </c>
      <c r="I109" s="16">
        <v>120</v>
      </c>
      <c r="J109" s="24"/>
      <c r="K109" s="18">
        <f t="shared" si="10"/>
        <v>0</v>
      </c>
      <c r="L109" s="16"/>
    </row>
    <row r="110" spans="1:12">
      <c r="A110">
        <v>50</v>
      </c>
      <c r="B110" s="19" t="s">
        <v>286</v>
      </c>
      <c r="C110" s="16">
        <v>35</v>
      </c>
      <c r="D110" s="9"/>
      <c r="E110" s="16">
        <f t="shared" si="7"/>
        <v>0</v>
      </c>
      <c r="G110">
        <v>200</v>
      </c>
      <c r="H110" s="4" t="s">
        <v>86</v>
      </c>
      <c r="I110" s="16">
        <v>120</v>
      </c>
      <c r="J110" s="24"/>
      <c r="K110" s="18">
        <f t="shared" si="10"/>
        <v>0</v>
      </c>
      <c r="L110" s="16"/>
    </row>
    <row r="111" spans="1:12">
      <c r="A111">
        <v>50</v>
      </c>
      <c r="B111" s="19" t="s">
        <v>195</v>
      </c>
      <c r="C111" s="16">
        <v>50</v>
      </c>
      <c r="D111" s="9"/>
      <c r="E111" s="16">
        <f t="shared" si="7"/>
        <v>0</v>
      </c>
      <c r="G111">
        <v>200</v>
      </c>
      <c r="H111" s="4" t="s">
        <v>87</v>
      </c>
      <c r="I111" s="16">
        <v>120</v>
      </c>
      <c r="J111" s="9"/>
      <c r="K111" s="18">
        <f t="shared" si="10"/>
        <v>0</v>
      </c>
      <c r="L111" s="16"/>
    </row>
    <row r="112" spans="1:12">
      <c r="A112">
        <v>50</v>
      </c>
      <c r="B112" s="19" t="s">
        <v>196</v>
      </c>
      <c r="C112" s="16">
        <v>35</v>
      </c>
      <c r="D112" s="9"/>
      <c r="E112" s="16">
        <f t="shared" si="7"/>
        <v>0</v>
      </c>
      <c r="G112">
        <v>200</v>
      </c>
      <c r="H112" s="19" t="s">
        <v>111</v>
      </c>
      <c r="I112" s="16">
        <v>130</v>
      </c>
      <c r="J112" s="9"/>
      <c r="K112" s="18">
        <f t="shared" si="10"/>
        <v>0</v>
      </c>
    </row>
    <row r="113" spans="1:12">
      <c r="A113">
        <v>100</v>
      </c>
      <c r="B113" s="19" t="s">
        <v>239</v>
      </c>
      <c r="C113" s="16">
        <v>65</v>
      </c>
      <c r="D113" s="9"/>
      <c r="E113" s="16">
        <f t="shared" si="7"/>
        <v>0</v>
      </c>
      <c r="G113">
        <v>150</v>
      </c>
      <c r="H113" s="4" t="s">
        <v>277</v>
      </c>
      <c r="I113" s="16">
        <v>120</v>
      </c>
      <c r="J113" s="9"/>
      <c r="K113" s="18">
        <f t="shared" si="10"/>
        <v>0</v>
      </c>
    </row>
    <row r="114" spans="1:12">
      <c r="A114">
        <v>100</v>
      </c>
      <c r="B114" s="19" t="s">
        <v>240</v>
      </c>
      <c r="C114" s="16">
        <v>55</v>
      </c>
      <c r="D114" s="9"/>
      <c r="E114" s="16">
        <f t="shared" si="7"/>
        <v>0</v>
      </c>
      <c r="G114">
        <v>200</v>
      </c>
      <c r="H114" s="4" t="s">
        <v>276</v>
      </c>
      <c r="I114">
        <v>120</v>
      </c>
      <c r="J114" s="9"/>
      <c r="K114" s="18">
        <f t="shared" si="10"/>
        <v>0</v>
      </c>
    </row>
    <row r="115" spans="1:12">
      <c r="A115">
        <v>100</v>
      </c>
      <c r="B115" s="19" t="s">
        <v>241</v>
      </c>
      <c r="C115" s="16">
        <v>45</v>
      </c>
      <c r="D115" s="9"/>
      <c r="E115" s="16">
        <f t="shared" si="7"/>
        <v>0</v>
      </c>
      <c r="G115">
        <v>100</v>
      </c>
      <c r="H115" s="4" t="s">
        <v>88</v>
      </c>
      <c r="I115" s="19">
        <v>120</v>
      </c>
      <c r="J115" s="23"/>
      <c r="K115" s="18">
        <f t="shared" si="10"/>
        <v>0</v>
      </c>
    </row>
    <row r="116" spans="1:12">
      <c r="A116">
        <v>50</v>
      </c>
      <c r="B116" s="19" t="s">
        <v>197</v>
      </c>
      <c r="C116" s="16">
        <v>40</v>
      </c>
      <c r="D116" s="9"/>
      <c r="E116" s="16">
        <f t="shared" si="7"/>
        <v>0</v>
      </c>
      <c r="G116">
        <v>200</v>
      </c>
      <c r="H116" s="21" t="s">
        <v>266</v>
      </c>
      <c r="I116" s="19">
        <v>0</v>
      </c>
      <c r="J116" s="9"/>
      <c r="K116" s="18">
        <f t="shared" si="10"/>
        <v>0</v>
      </c>
    </row>
    <row r="117" spans="1:12">
      <c r="A117">
        <v>50</v>
      </c>
      <c r="B117" s="19" t="s">
        <v>198</v>
      </c>
      <c r="C117" s="16">
        <v>35</v>
      </c>
      <c r="D117" s="9"/>
      <c r="E117" s="16">
        <f t="shared" si="7"/>
        <v>0</v>
      </c>
      <c r="G117">
        <v>100</v>
      </c>
      <c r="H117" s="19" t="s">
        <v>90</v>
      </c>
      <c r="I117" s="19">
        <v>120</v>
      </c>
      <c r="J117" s="24"/>
      <c r="K117" s="18">
        <f t="shared" si="10"/>
        <v>0</v>
      </c>
      <c r="L117" s="16"/>
    </row>
    <row r="118" spans="1:12">
      <c r="A118">
        <v>50</v>
      </c>
      <c r="B118" s="19" t="s">
        <v>199</v>
      </c>
      <c r="C118" s="16">
        <v>35</v>
      </c>
      <c r="D118" s="9"/>
      <c r="E118" s="16">
        <f t="shared" si="7"/>
        <v>0</v>
      </c>
      <c r="G118">
        <v>100</v>
      </c>
      <c r="H118" s="4" t="s">
        <v>93</v>
      </c>
      <c r="I118" s="19">
        <v>120</v>
      </c>
      <c r="J118" s="9"/>
      <c r="K118" s="18">
        <f t="shared" si="10"/>
        <v>0</v>
      </c>
      <c r="L118" s="16"/>
    </row>
    <row r="119" spans="1:12">
      <c r="A119">
        <v>50</v>
      </c>
      <c r="B119" s="19" t="s">
        <v>200</v>
      </c>
      <c r="C119" s="16">
        <v>35</v>
      </c>
      <c r="D119" s="9"/>
      <c r="E119" s="16">
        <f t="shared" si="7"/>
        <v>0</v>
      </c>
      <c r="G119">
        <v>100</v>
      </c>
      <c r="H119" s="4" t="s">
        <v>126</v>
      </c>
      <c r="I119" s="19">
        <v>150</v>
      </c>
      <c r="J119" s="9"/>
      <c r="K119" s="18">
        <f t="shared" si="10"/>
        <v>0</v>
      </c>
      <c r="L119" s="16"/>
    </row>
    <row r="120" spans="1:12">
      <c r="A120">
        <v>50</v>
      </c>
      <c r="B120" s="19" t="s">
        <v>201</v>
      </c>
      <c r="C120" s="16">
        <v>35</v>
      </c>
      <c r="D120" s="9"/>
      <c r="E120" s="16">
        <f t="shared" si="7"/>
        <v>0</v>
      </c>
      <c r="G120">
        <v>100</v>
      </c>
      <c r="H120" s="4" t="s">
        <v>125</v>
      </c>
      <c r="I120" s="19">
        <v>120</v>
      </c>
      <c r="J120" s="9"/>
      <c r="K120" s="18">
        <f t="shared" si="10"/>
        <v>0</v>
      </c>
      <c r="L120" s="16"/>
    </row>
    <row r="121" spans="1:12">
      <c r="A121">
        <v>100</v>
      </c>
      <c r="B121" s="19" t="s">
        <v>242</v>
      </c>
      <c r="C121" s="16">
        <v>55</v>
      </c>
      <c r="D121" s="9"/>
      <c r="E121" s="16">
        <f t="shared" si="7"/>
        <v>0</v>
      </c>
      <c r="G121">
        <v>100</v>
      </c>
      <c r="H121" s="4" t="s">
        <v>128</v>
      </c>
      <c r="I121" s="19">
        <v>140</v>
      </c>
      <c r="J121" s="9"/>
      <c r="K121" s="18">
        <f t="shared" si="10"/>
        <v>0</v>
      </c>
      <c r="L121" s="16"/>
    </row>
    <row r="122" spans="1:12">
      <c r="A122">
        <v>50</v>
      </c>
      <c r="B122" s="19" t="s">
        <v>287</v>
      </c>
      <c r="C122" s="16">
        <v>40</v>
      </c>
      <c r="D122" s="9"/>
      <c r="E122" s="16">
        <f t="shared" si="7"/>
        <v>0</v>
      </c>
      <c r="G122">
        <v>100</v>
      </c>
      <c r="H122" s="19" t="s">
        <v>89</v>
      </c>
      <c r="I122" s="19">
        <v>120</v>
      </c>
      <c r="J122" s="24"/>
      <c r="K122" s="18">
        <f t="shared" si="10"/>
        <v>0</v>
      </c>
    </row>
    <row r="123" spans="1:12">
      <c r="A123">
        <v>100</v>
      </c>
      <c r="B123" s="19" t="s">
        <v>244</v>
      </c>
      <c r="C123" s="16">
        <v>70</v>
      </c>
      <c r="D123" s="9"/>
      <c r="E123" s="16">
        <f t="shared" si="7"/>
        <v>0</v>
      </c>
      <c r="G123">
        <v>100</v>
      </c>
      <c r="H123" s="19" t="s">
        <v>92</v>
      </c>
      <c r="I123" s="19">
        <v>120</v>
      </c>
      <c r="J123" s="24"/>
      <c r="K123" s="18">
        <f t="shared" si="10"/>
        <v>0</v>
      </c>
      <c r="L123" s="16"/>
    </row>
    <row r="124" spans="1:12">
      <c r="A124">
        <v>100</v>
      </c>
      <c r="B124" s="19" t="s">
        <v>96</v>
      </c>
      <c r="C124" s="16">
        <v>100</v>
      </c>
      <c r="D124" s="9"/>
      <c r="E124" s="16">
        <f t="shared" si="7"/>
        <v>0</v>
      </c>
      <c r="G124">
        <v>100</v>
      </c>
      <c r="H124" s="19" t="s">
        <v>91</v>
      </c>
      <c r="I124" s="19">
        <v>145</v>
      </c>
      <c r="J124" s="9"/>
      <c r="K124" s="18">
        <f t="shared" si="10"/>
        <v>0</v>
      </c>
      <c r="L124" s="16"/>
    </row>
    <row r="125" spans="1:12">
      <c r="A125">
        <v>25</v>
      </c>
      <c r="B125" s="19" t="s">
        <v>256</v>
      </c>
      <c r="C125" s="16">
        <v>120</v>
      </c>
      <c r="D125" s="9"/>
      <c r="E125" s="16">
        <f t="shared" si="7"/>
        <v>0</v>
      </c>
      <c r="G125">
        <v>100</v>
      </c>
      <c r="H125" s="4" t="s">
        <v>124</v>
      </c>
      <c r="I125" s="19">
        <v>120</v>
      </c>
      <c r="J125" s="9"/>
      <c r="K125" s="18">
        <f t="shared" si="10"/>
        <v>0</v>
      </c>
      <c r="L125" s="16"/>
    </row>
    <row r="126" spans="1:12">
      <c r="A126">
        <v>1</v>
      </c>
      <c r="B126" s="19" t="s">
        <v>99</v>
      </c>
      <c r="C126" s="16">
        <v>320</v>
      </c>
      <c r="D126" s="9"/>
      <c r="E126" s="16">
        <f t="shared" si="7"/>
        <v>0</v>
      </c>
      <c r="G126">
        <v>100</v>
      </c>
      <c r="H126" s="4" t="s">
        <v>127</v>
      </c>
      <c r="I126" s="19">
        <v>120</v>
      </c>
      <c r="J126" s="9"/>
      <c r="K126" s="18">
        <f t="shared" si="10"/>
        <v>0</v>
      </c>
    </row>
    <row r="127" spans="1:12">
      <c r="A127">
        <v>50</v>
      </c>
      <c r="B127" s="19" t="s">
        <v>203</v>
      </c>
      <c r="C127" s="16">
        <v>70</v>
      </c>
      <c r="D127" s="9"/>
      <c r="E127" s="16">
        <f t="shared" si="7"/>
        <v>0</v>
      </c>
      <c r="G127">
        <v>100</v>
      </c>
      <c r="H127" s="4" t="s">
        <v>123</v>
      </c>
      <c r="I127">
        <v>120</v>
      </c>
      <c r="J127" s="9"/>
      <c r="K127" s="18">
        <f t="shared" si="10"/>
        <v>0</v>
      </c>
    </row>
    <row r="128" spans="1:12">
      <c r="A128">
        <v>120</v>
      </c>
      <c r="B128" s="19" t="s">
        <v>258</v>
      </c>
      <c r="C128" s="16">
        <v>60</v>
      </c>
      <c r="D128" s="9"/>
      <c r="E128" s="16">
        <f t="shared" si="7"/>
        <v>0</v>
      </c>
      <c r="G128">
        <v>500</v>
      </c>
      <c r="H128" s="19" t="s">
        <v>268</v>
      </c>
      <c r="I128" s="19">
        <v>200</v>
      </c>
      <c r="J128" s="9"/>
      <c r="K128" s="18">
        <f t="shared" si="10"/>
        <v>0</v>
      </c>
      <c r="L128" s="16"/>
    </row>
    <row r="129" spans="1:12">
      <c r="A129">
        <v>120</v>
      </c>
      <c r="B129" s="16" t="s">
        <v>259</v>
      </c>
      <c r="C129" s="16">
        <v>60</v>
      </c>
      <c r="D129" s="9"/>
      <c r="E129" s="16">
        <f t="shared" si="7"/>
        <v>0</v>
      </c>
      <c r="G129">
        <v>500</v>
      </c>
      <c r="H129" s="19" t="s">
        <v>292</v>
      </c>
      <c r="I129" s="19">
        <v>220</v>
      </c>
      <c r="J129" s="9"/>
      <c r="K129" s="18">
        <f t="shared" si="10"/>
        <v>0</v>
      </c>
    </row>
    <row r="130" spans="1:12">
      <c r="A130">
        <v>120</v>
      </c>
      <c r="B130" s="19" t="s">
        <v>260</v>
      </c>
      <c r="C130" s="16">
        <v>60</v>
      </c>
      <c r="D130" s="9"/>
      <c r="E130" s="16">
        <f t="shared" si="7"/>
        <v>0</v>
      </c>
      <c r="G130">
        <v>100</v>
      </c>
      <c r="H130" s="4" t="s">
        <v>94</v>
      </c>
      <c r="I130" s="16">
        <v>130</v>
      </c>
      <c r="J130" s="24"/>
      <c r="K130" s="18">
        <f>I130*J130</f>
        <v>0</v>
      </c>
      <c r="L130" s="16"/>
    </row>
    <row r="131" spans="1:12">
      <c r="A131">
        <v>120</v>
      </c>
      <c r="B131" s="16" t="s">
        <v>261</v>
      </c>
      <c r="C131" s="16">
        <v>60</v>
      </c>
      <c r="D131" s="9"/>
      <c r="E131" s="16">
        <f t="shared" si="7"/>
        <v>0</v>
      </c>
      <c r="G131">
        <v>200</v>
      </c>
      <c r="H131" s="4" t="s">
        <v>267</v>
      </c>
      <c r="I131" s="16">
        <v>60</v>
      </c>
      <c r="J131" s="9"/>
      <c r="K131" s="18">
        <f>I131*J131</f>
        <v>0</v>
      </c>
    </row>
    <row r="132" spans="1:12">
      <c r="A132">
        <v>120</v>
      </c>
      <c r="B132" s="19" t="s">
        <v>262</v>
      </c>
      <c r="C132" s="16">
        <v>60</v>
      </c>
      <c r="D132" s="9"/>
      <c r="E132" s="16">
        <f t="shared" si="7"/>
        <v>0</v>
      </c>
      <c r="K132" s="22">
        <f>SUM(K100:K131)</f>
        <v>0</v>
      </c>
    </row>
    <row r="133" spans="1:12">
      <c r="A133">
        <v>120</v>
      </c>
      <c r="B133" s="16" t="s">
        <v>263</v>
      </c>
      <c r="C133" s="16">
        <v>60</v>
      </c>
      <c r="D133" s="9"/>
      <c r="E133" s="16">
        <f t="shared" si="7"/>
        <v>0</v>
      </c>
    </row>
    <row r="134" spans="1:12">
      <c r="A134">
        <v>120</v>
      </c>
      <c r="B134" s="19" t="s">
        <v>264</v>
      </c>
      <c r="C134" s="16">
        <v>60</v>
      </c>
      <c r="D134" s="9"/>
      <c r="E134" s="16">
        <f t="shared" si="7"/>
        <v>0</v>
      </c>
      <c r="H134" s="12" t="s">
        <v>13</v>
      </c>
      <c r="I134" s="12" t="s">
        <v>14</v>
      </c>
      <c r="J134" s="25" t="s">
        <v>15</v>
      </c>
      <c r="K134" s="15" t="s">
        <v>16</v>
      </c>
      <c r="L134" s="16"/>
    </row>
    <row r="135" spans="1:12">
      <c r="A135">
        <v>120</v>
      </c>
      <c r="B135" s="16" t="s">
        <v>265</v>
      </c>
      <c r="C135" s="16">
        <v>60</v>
      </c>
      <c r="D135" s="9"/>
      <c r="E135" s="16">
        <f t="shared" si="7"/>
        <v>0</v>
      </c>
      <c r="G135">
        <v>1000</v>
      </c>
      <c r="H135" s="16" t="s">
        <v>97</v>
      </c>
      <c r="I135" s="16">
        <v>155</v>
      </c>
      <c r="J135" s="17"/>
      <c r="K135" s="18">
        <f>I135*J135</f>
        <v>0</v>
      </c>
    </row>
    <row r="136" spans="1:12">
      <c r="A136">
        <v>100</v>
      </c>
      <c r="B136" s="19" t="s">
        <v>95</v>
      </c>
      <c r="C136" s="16">
        <v>250</v>
      </c>
      <c r="D136" s="23"/>
      <c r="E136" s="16">
        <f t="shared" si="7"/>
        <v>0</v>
      </c>
      <c r="G136">
        <v>500</v>
      </c>
      <c r="H136" s="4" t="s">
        <v>98</v>
      </c>
      <c r="I136">
        <v>155</v>
      </c>
      <c r="J136" s="9"/>
      <c r="K136" s="18">
        <f t="shared" ref="K136:K141" si="11">I136*J136</f>
        <v>0</v>
      </c>
    </row>
    <row r="137" spans="1:12">
      <c r="A137">
        <v>260</v>
      </c>
      <c r="B137" s="16" t="s">
        <v>76</v>
      </c>
      <c r="C137" s="16">
        <v>130</v>
      </c>
      <c r="D137" s="23"/>
      <c r="E137" s="16">
        <f t="shared" si="7"/>
        <v>0</v>
      </c>
      <c r="G137">
        <v>1000</v>
      </c>
      <c r="H137" s="16" t="s">
        <v>100</v>
      </c>
      <c r="I137" s="16">
        <v>130</v>
      </c>
      <c r="J137" s="17"/>
      <c r="K137" s="18">
        <f t="shared" si="11"/>
        <v>0</v>
      </c>
    </row>
    <row r="138" spans="1:12">
      <c r="A138">
        <v>350</v>
      </c>
      <c r="B138" s="31" t="s">
        <v>293</v>
      </c>
      <c r="C138" s="16">
        <v>160</v>
      </c>
      <c r="D138" s="9"/>
      <c r="E138" s="16">
        <f t="shared" si="7"/>
        <v>0</v>
      </c>
      <c r="F138" t="s">
        <v>108</v>
      </c>
      <c r="G138">
        <v>1000</v>
      </c>
      <c r="H138" s="19" t="s">
        <v>101</v>
      </c>
      <c r="I138" s="16">
        <v>130</v>
      </c>
      <c r="J138" s="17"/>
      <c r="K138" s="18">
        <f t="shared" si="11"/>
        <v>0</v>
      </c>
    </row>
    <row r="139" spans="1:12">
      <c r="A139">
        <v>50</v>
      </c>
      <c r="B139" s="19" t="s">
        <v>139</v>
      </c>
      <c r="C139">
        <v>150</v>
      </c>
      <c r="D139" s="9"/>
      <c r="E139" s="16">
        <f t="shared" ref="E139:E145" si="12">C139*D139</f>
        <v>0</v>
      </c>
      <c r="G139">
        <v>500</v>
      </c>
      <c r="H139" s="19" t="s">
        <v>102</v>
      </c>
      <c r="I139" s="16">
        <v>210</v>
      </c>
      <c r="J139" s="9"/>
      <c r="K139" s="18">
        <f t="shared" si="11"/>
        <v>0</v>
      </c>
    </row>
    <row r="140" spans="1:12">
      <c r="A140">
        <v>100</v>
      </c>
      <c r="B140" s="16" t="s">
        <v>246</v>
      </c>
      <c r="C140" s="16">
        <v>50</v>
      </c>
      <c r="D140" s="9"/>
      <c r="E140" s="16">
        <f t="shared" si="12"/>
        <v>0</v>
      </c>
      <c r="G140">
        <v>1000</v>
      </c>
      <c r="H140" s="19" t="s">
        <v>103</v>
      </c>
      <c r="I140" s="16">
        <v>140</v>
      </c>
      <c r="J140" s="9"/>
      <c r="K140" s="18">
        <f t="shared" si="11"/>
        <v>0</v>
      </c>
    </row>
    <row r="141" spans="1:12">
      <c r="A141">
        <v>100</v>
      </c>
      <c r="B141" s="19" t="s">
        <v>249</v>
      </c>
      <c r="C141" s="16">
        <v>45</v>
      </c>
      <c r="D141" s="9"/>
      <c r="E141" s="16">
        <f t="shared" si="12"/>
        <v>0</v>
      </c>
      <c r="G141">
        <v>500</v>
      </c>
      <c r="H141" s="19" t="s">
        <v>282</v>
      </c>
      <c r="I141" s="16">
        <v>100</v>
      </c>
      <c r="J141" s="9"/>
      <c r="K141" s="18">
        <f t="shared" si="11"/>
        <v>0</v>
      </c>
      <c r="L141" s="16"/>
    </row>
    <row r="142" spans="1:12">
      <c r="A142">
        <v>50</v>
      </c>
      <c r="B142" s="19" t="s">
        <v>145</v>
      </c>
      <c r="C142" s="16">
        <v>50</v>
      </c>
      <c r="D142" s="9"/>
      <c r="E142" s="16">
        <f t="shared" si="12"/>
        <v>0</v>
      </c>
      <c r="G142">
        <v>500</v>
      </c>
      <c r="H142" s="20" t="s">
        <v>107</v>
      </c>
      <c r="I142" s="16">
        <v>0</v>
      </c>
      <c r="J142" s="9"/>
      <c r="K142" s="18">
        <f>I142*J142</f>
        <v>0</v>
      </c>
      <c r="L142" s="16"/>
    </row>
    <row r="143" spans="1:12">
      <c r="A143">
        <v>25</v>
      </c>
      <c r="B143" s="19" t="s">
        <v>252</v>
      </c>
      <c r="C143" s="16">
        <v>130</v>
      </c>
      <c r="D143" s="9"/>
      <c r="E143" s="16">
        <f t="shared" si="12"/>
        <v>0</v>
      </c>
      <c r="G143">
        <v>200</v>
      </c>
      <c r="H143" s="19" t="s">
        <v>104</v>
      </c>
      <c r="I143" s="16">
        <v>100</v>
      </c>
      <c r="J143" s="9"/>
      <c r="K143" s="18">
        <f>I143*J143</f>
        <v>0</v>
      </c>
      <c r="L143" s="16"/>
    </row>
    <row r="144" spans="1:12">
      <c r="A144">
        <v>50</v>
      </c>
      <c r="B144" s="16" t="s">
        <v>150</v>
      </c>
      <c r="C144" s="16">
        <v>45</v>
      </c>
      <c r="D144" s="9"/>
      <c r="E144" s="16">
        <f t="shared" si="12"/>
        <v>0</v>
      </c>
      <c r="G144">
        <v>200</v>
      </c>
      <c r="H144" s="19" t="s">
        <v>105</v>
      </c>
      <c r="I144" s="16">
        <v>110</v>
      </c>
      <c r="J144" s="9"/>
      <c r="K144" s="18">
        <f>I144*J144</f>
        <v>0</v>
      </c>
    </row>
    <row r="145" spans="1:11">
      <c r="A145">
        <v>100</v>
      </c>
      <c r="B145" s="19" t="s">
        <v>212</v>
      </c>
      <c r="C145" s="16">
        <v>150</v>
      </c>
      <c r="D145" s="9"/>
      <c r="E145" s="16">
        <f t="shared" si="12"/>
        <v>0</v>
      </c>
      <c r="G145" s="4"/>
      <c r="H145" s="19"/>
      <c r="I145" s="19"/>
      <c r="J145" s="17"/>
      <c r="K145" s="22">
        <f>SUM(K135:K144)</f>
        <v>0</v>
      </c>
    </row>
    <row r="146" spans="1:11">
      <c r="A146">
        <v>50</v>
      </c>
      <c r="B146" s="19" t="s">
        <v>156</v>
      </c>
      <c r="C146" s="16">
        <v>35</v>
      </c>
      <c r="D146" s="9"/>
      <c r="E146" s="16">
        <f t="shared" ref="E146:E160" si="13">C146*D146</f>
        <v>0</v>
      </c>
    </row>
    <row r="147" spans="1:11">
      <c r="A147">
        <v>100</v>
      </c>
      <c r="B147" s="19" t="s">
        <v>214</v>
      </c>
      <c r="C147" s="19">
        <v>60</v>
      </c>
      <c r="D147" s="9"/>
      <c r="E147" s="16">
        <f t="shared" si="13"/>
        <v>0</v>
      </c>
      <c r="H147" s="19"/>
      <c r="I147" s="16"/>
      <c r="J147" s="9"/>
      <c r="K147" s="16"/>
    </row>
    <row r="148" spans="1:11">
      <c r="A148">
        <v>200</v>
      </c>
      <c r="B148" s="19" t="s">
        <v>257</v>
      </c>
      <c r="C148" s="19">
        <v>80</v>
      </c>
      <c r="D148" s="9"/>
      <c r="E148" s="16">
        <f t="shared" si="13"/>
        <v>0</v>
      </c>
    </row>
    <row r="149" spans="1:11">
      <c r="A149">
        <v>100</v>
      </c>
      <c r="B149" s="19" t="s">
        <v>248</v>
      </c>
      <c r="C149" s="16">
        <v>60</v>
      </c>
      <c r="D149" s="9"/>
      <c r="E149" s="16">
        <f t="shared" si="13"/>
        <v>0</v>
      </c>
    </row>
    <row r="150" spans="1:11">
      <c r="A150">
        <v>100</v>
      </c>
      <c r="B150" s="16" t="s">
        <v>247</v>
      </c>
      <c r="C150" s="16">
        <v>35</v>
      </c>
      <c r="D150" s="9"/>
      <c r="E150" s="16">
        <f t="shared" si="13"/>
        <v>0</v>
      </c>
    </row>
    <row r="151" spans="1:11">
      <c r="A151">
        <v>100</v>
      </c>
      <c r="B151" s="19" t="s">
        <v>215</v>
      </c>
      <c r="C151" s="19">
        <v>35</v>
      </c>
      <c r="D151" s="9"/>
      <c r="E151" s="16">
        <f t="shared" si="13"/>
        <v>0</v>
      </c>
      <c r="K151"/>
    </row>
    <row r="152" spans="1:11">
      <c r="A152">
        <v>100</v>
      </c>
      <c r="B152" s="19" t="s">
        <v>218</v>
      </c>
      <c r="C152" s="16">
        <v>75</v>
      </c>
      <c r="D152" s="9"/>
      <c r="E152" s="16">
        <f t="shared" si="13"/>
        <v>0</v>
      </c>
    </row>
    <row r="153" spans="1:11">
      <c r="A153">
        <v>100</v>
      </c>
      <c r="B153" s="19" t="s">
        <v>250</v>
      </c>
      <c r="C153" s="16">
        <v>130</v>
      </c>
      <c r="D153" s="9"/>
      <c r="E153" s="16">
        <f t="shared" si="13"/>
        <v>0</v>
      </c>
    </row>
    <row r="154" spans="1:11">
      <c r="A154">
        <v>100</v>
      </c>
      <c r="B154" s="19" t="s">
        <v>251</v>
      </c>
      <c r="C154" s="16">
        <v>130</v>
      </c>
      <c r="D154" s="9"/>
      <c r="E154" s="16">
        <f t="shared" si="13"/>
        <v>0</v>
      </c>
    </row>
    <row r="155" spans="1:11">
      <c r="A155">
        <v>100</v>
      </c>
      <c r="B155" s="16" t="s">
        <v>222</v>
      </c>
      <c r="C155" s="16">
        <v>50</v>
      </c>
      <c r="D155" s="9"/>
      <c r="E155" s="16">
        <f t="shared" si="13"/>
        <v>0</v>
      </c>
    </row>
    <row r="156" spans="1:11">
      <c r="A156">
        <v>50</v>
      </c>
      <c r="B156" s="20" t="s">
        <v>179</v>
      </c>
      <c r="C156" s="16">
        <v>0</v>
      </c>
      <c r="D156" s="9"/>
      <c r="E156" s="16">
        <f t="shared" si="13"/>
        <v>0</v>
      </c>
    </row>
    <row r="157" spans="1:11">
      <c r="A157">
        <v>50</v>
      </c>
      <c r="B157" s="19" t="s">
        <v>204</v>
      </c>
      <c r="C157" s="16">
        <v>25</v>
      </c>
      <c r="D157" s="9"/>
      <c r="E157" s="16">
        <f t="shared" si="13"/>
        <v>0</v>
      </c>
    </row>
    <row r="158" spans="1:11">
      <c r="A158">
        <v>100</v>
      </c>
      <c r="B158" s="19" t="s">
        <v>243</v>
      </c>
      <c r="C158" s="16">
        <v>70</v>
      </c>
      <c r="D158" s="9"/>
      <c r="E158" s="16">
        <f t="shared" si="13"/>
        <v>0</v>
      </c>
    </row>
    <row r="159" spans="1:11">
      <c r="A159">
        <v>100</v>
      </c>
      <c r="B159" s="19" t="s">
        <v>245</v>
      </c>
      <c r="C159" s="16">
        <v>60</v>
      </c>
      <c r="D159" s="9"/>
      <c r="E159" s="16">
        <f t="shared" si="13"/>
        <v>0</v>
      </c>
    </row>
    <row r="160" spans="1:11">
      <c r="B160" s="16" t="s">
        <v>106</v>
      </c>
      <c r="C160" s="16">
        <v>300</v>
      </c>
      <c r="D160" s="9"/>
      <c r="E160" s="16">
        <f t="shared" si="13"/>
        <v>0</v>
      </c>
    </row>
    <row r="161" spans="5:5">
      <c r="E161" s="28">
        <f>SUM(E14:E160)</f>
        <v>0</v>
      </c>
    </row>
  </sheetData>
  <sheetProtection password="CF3A" sheet="1" objects="1" scenarios="1"/>
  <mergeCells count="18">
    <mergeCell ref="A7:B7"/>
    <mergeCell ref="A8:B8"/>
    <mergeCell ref="A9:B9"/>
    <mergeCell ref="A2:B2"/>
    <mergeCell ref="A3:B3"/>
    <mergeCell ref="A4:B4"/>
    <mergeCell ref="A5:B5"/>
    <mergeCell ref="A6:B6"/>
    <mergeCell ref="C8:G8"/>
    <mergeCell ref="C9:G9"/>
    <mergeCell ref="H11:I11"/>
    <mergeCell ref="C2:G2"/>
    <mergeCell ref="C3:G3"/>
    <mergeCell ref="C4:G4"/>
    <mergeCell ref="C5:G5"/>
    <mergeCell ref="C6:G6"/>
    <mergeCell ref="C7:G7"/>
    <mergeCell ref="H9:O9"/>
  </mergeCells>
  <pageMargins left="0" right="0" top="0" bottom="0" header="0" footer="0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" right="0" top="0" bottom="0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2021-07-14T08:47:30Z</dcterms:modified>
</cp:coreProperties>
</file>