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35" i="1"/>
  <c r="J34"/>
  <c r="J33"/>
  <c r="J32"/>
  <c r="J31"/>
  <c r="J30"/>
  <c r="D134"/>
  <c r="J60"/>
  <c r="J51"/>
  <c r="J17" l="1"/>
  <c r="D16"/>
  <c r="D44"/>
  <c r="D43"/>
  <c r="D45"/>
  <c r="D46"/>
  <c r="D42"/>
  <c r="D1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6" s="1"/>
  <c r="D132"/>
  <c r="D133"/>
  <c r="D135"/>
  <c r="D14"/>
  <c r="J21"/>
  <c r="J18" l="1"/>
  <c r="J53"/>
  <c r="J29"/>
  <c r="J59"/>
  <c r="J61"/>
  <c r="J62"/>
  <c r="J63"/>
  <c r="J64"/>
  <c r="J65"/>
  <c r="J41"/>
  <c r="J42"/>
  <c r="J43"/>
  <c r="J44"/>
  <c r="J45"/>
  <c r="J46"/>
  <c r="J47"/>
  <c r="J48"/>
  <c r="J49"/>
  <c r="J50"/>
  <c r="J52"/>
  <c r="J28"/>
  <c r="J27"/>
  <c r="J26"/>
  <c r="J25"/>
  <c r="J24"/>
  <c r="J23"/>
  <c r="J22"/>
  <c r="J36" s="1"/>
  <c r="F10" s="1"/>
  <c r="J20"/>
  <c r="J58"/>
  <c r="J40"/>
  <c r="J19"/>
  <c r="J16"/>
  <c r="J15"/>
  <c r="J14"/>
  <c r="J13"/>
  <c r="J66" l="1"/>
  <c r="J54"/>
</calcChain>
</file>

<file path=xl/sharedStrings.xml><?xml version="1.0" encoding="utf-8"?>
<sst xmlns="http://schemas.openxmlformats.org/spreadsheetml/2006/main" count="204" uniqueCount="187">
  <si>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</si>
  <si>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</si>
  <si>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</si>
  <si>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</si>
  <si>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</si>
  <si>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</si>
  <si>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</si>
  <si>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</si>
  <si>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</si>
  <si>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</si>
  <si>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</si>
  <si>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</si>
  <si>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</si>
  <si>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</si>
  <si>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</si>
  <si>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</si>
  <si>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</si>
  <si>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</si>
  <si>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</si>
  <si>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</si>
  <si>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</si>
  <si>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</si>
  <si>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</si>
  <si>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</si>
  <si>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</si>
  <si>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</si>
  <si>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</si>
  <si>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Перец розовый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</si>
  <si>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</si>
  <si>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</si>
  <si>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</si>
  <si>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</si>
  <si>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</si>
  <si>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</si>
  <si>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</si>
  <si>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</si>
  <si>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</si>
  <si>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</si>
  <si>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</si>
  <si>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</si>
  <si>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</si>
  <si>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</si>
  <si>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</si>
  <si>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</si>
  <si>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</si>
  <si>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</si>
  <si>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</si>
  <si>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</si>
  <si>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</si>
  <si>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</si>
  <si>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</si>
  <si>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</si>
  <si>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</si>
  <si>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</si>
  <si>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</si>
  <si>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</si>
  <si>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</si>
  <si>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зеленый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</si>
  <si>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</si>
  <si>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</si>
  <si>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</si>
  <si>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</si>
  <si>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</si>
  <si>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</si>
  <si>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</si>
  <si>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</si>
  <si>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</si>
  <si>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</si>
  <si>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</si>
  <si>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</si>
  <si>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</si>
  <si>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</si>
  <si>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</si>
  <si>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</si>
  <si>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</si>
  <si>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</si>
  <si>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</si>
  <si>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</si>
  <si>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</si>
  <si>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</si>
  <si>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</si>
  <si>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</si>
  <si>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</si>
  <si>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</si>
  <si>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</si>
  <si>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</si>
  <si>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</si>
  <si>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</si>
  <si>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</si>
  <si>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</si>
  <si>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</si>
  <si>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</si>
  <si>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</si>
  <si>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</si>
  <si>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</si>
  <si>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</si>
  <si>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</si>
  <si>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</si>
  <si>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</si>
  <si>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</si>
  <si>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</si>
  <si>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</si>
  <si>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</si>
  <si>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</si>
  <si>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</si>
  <si>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</si>
  <si>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</si>
  <si>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</si>
  <si>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</si>
  <si>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</si>
  <si>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</si>
  <si>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</si>
  <si>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</si>
  <si>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</si>
  <si>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</si>
  <si>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</si>
  <si>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</si>
  <si>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</si>
  <si>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</si>
  <si>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</si>
  <si>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</si>
  <si>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</si>
  <si>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</si>
  <si>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</si>
  <si>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</si>
  <si>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</si>
  <si>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</si>
  <si>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</si>
  <si>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</si>
  <si>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</si>
  <si>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</si>
  <si>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</si>
  <si>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</si>
  <si>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</si>
  <si>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</si>
  <si>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</si>
  <si>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</si>
  <si>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</si>
  <si>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</si>
  <si>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</si>
  <si>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</si>
  <si>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</si>
  <si>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</si>
  <si>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</si>
  <si>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</si>
  <si>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</si>
  <si>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</si>
  <si>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</si>
  <si>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</si>
  <si>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</si>
  <si>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</si>
  <si>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</si>
  <si>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</si>
  <si>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</si>
  <si>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</si>
  <si>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</si>
  <si>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Паста тахинная</t>
  </si>
  <si>
    <t>Ореховый коктейль 200гр</t>
  </si>
  <si>
    <t>Кокосовые чипсы</t>
  </si>
  <si>
    <t>Манго вяленый</t>
  </si>
  <si>
    <t>Бананы вяленые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</si>
  <si>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</si>
  <si>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</si>
  <si>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</si>
  <si>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</si>
  <si>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</si>
  <si>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Зеленый улун</t>
  </si>
  <si>
    <t>Молочный улун</t>
  </si>
  <si>
    <t>Зеленый чай Гушу</t>
  </si>
  <si>
    <t>Зеленый чай ОР</t>
  </si>
  <si>
    <t>Жасминовый чай</t>
  </si>
  <si>
    <t>Сванская для курицы</t>
  </si>
  <si>
    <t>Черный "Эрл грей"</t>
  </si>
  <si>
    <t xml:space="preserve">подорожал. основа не китайский чай,а индийский асаам. </t>
  </si>
  <si>
    <t>Кунжут черный</t>
  </si>
  <si>
    <t>Чай "Апельсиновый пунш"</t>
  </si>
  <si>
    <t>Жемчужный дракон 50 гр</t>
  </si>
  <si>
    <t>АКЦИЯ! Старая цена 130=</t>
  </si>
  <si>
    <t>АКЦИЯ! Старая цена 120=</t>
  </si>
  <si>
    <t>поменяйте вес и  цену в каталоге</t>
  </si>
  <si>
    <t>Шэн пуэр аист</t>
  </si>
  <si>
    <t>Те гуань инь</t>
  </si>
  <si>
    <t xml:space="preserve">Оолонг молочный улун </t>
  </si>
  <si>
    <t>Пуэр Шу</t>
  </si>
  <si>
    <t>Шу юннань</t>
  </si>
  <si>
    <t>НОВИНКА</t>
  </si>
  <si>
    <t>Шу в мандарине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</si>
</sst>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0" xfId="0" applyFill="1"/>
    <xf numFmtId="0" fontId="0" fillId="2" borderId="0" xfId="0" applyNumberFormat="1" applyFill="1"/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3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topLeftCell="A46" workbookViewId="0">
      <selection activeCell="I53" sqref="I53"/>
    </sheetView>
  </sheetViews>
  <sheetFormatPr defaultRowHeight="1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30.28515625" customWidth="1"/>
  </cols>
  <sheetData>
    <row r="1" spans="1:16" s="1" customFormat="1" ht="18.75">
      <c r="A1" s="5" t="s">
        <v>106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s="1" customFormat="1" ht="15" customHeight="1">
      <c r="A2" s="6" t="s">
        <v>71</v>
      </c>
      <c r="B2" s="15"/>
      <c r="C2" s="16"/>
      <c r="D2" s="16"/>
      <c r="E2" s="16"/>
      <c r="F2" s="17"/>
      <c r="G2" s="2"/>
    </row>
    <row r="3" spans="1:16" s="1" customFormat="1">
      <c r="A3" s="6" t="s">
        <v>0</v>
      </c>
      <c r="B3" s="28"/>
      <c r="C3" s="29"/>
      <c r="D3" s="29"/>
      <c r="E3" s="29"/>
      <c r="F3" s="30"/>
      <c r="G3" s="2"/>
      <c r="H3" s="26"/>
      <c r="I3" s="26"/>
      <c r="J3" s="26"/>
      <c r="K3" s="26"/>
      <c r="L3" s="26"/>
    </row>
    <row r="4" spans="1:16" s="1" customFormat="1">
      <c r="A4" s="6" t="s">
        <v>74</v>
      </c>
      <c r="B4" s="31"/>
      <c r="C4" s="32"/>
      <c r="D4" s="32"/>
      <c r="E4" s="32"/>
      <c r="F4" s="33"/>
      <c r="G4" s="2"/>
    </row>
    <row r="5" spans="1:16" s="1" customFormat="1">
      <c r="A5" s="6" t="s">
        <v>1</v>
      </c>
      <c r="B5" s="35"/>
      <c r="C5" s="35"/>
      <c r="D5" s="35"/>
      <c r="E5" s="35"/>
      <c r="F5" s="35"/>
      <c r="G5" s="2"/>
      <c r="H5"/>
    </row>
    <row r="6" spans="1:16" s="1" customFormat="1">
      <c r="A6" s="6" t="s">
        <v>68</v>
      </c>
      <c r="B6" s="35"/>
      <c r="C6" s="35"/>
      <c r="D6" s="35"/>
      <c r="E6" s="35"/>
      <c r="F6" s="35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>
      <c r="A7" s="6" t="s">
        <v>150</v>
      </c>
      <c r="B7" s="31"/>
      <c r="C7" s="32"/>
      <c r="D7" s="32"/>
      <c r="E7" s="32"/>
      <c r="F7" s="33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>
      <c r="A8" s="6" t="s">
        <v>151</v>
      </c>
      <c r="B8" s="34"/>
      <c r="C8" s="34"/>
      <c r="D8" s="34"/>
      <c r="E8" s="34"/>
      <c r="F8" s="34"/>
      <c r="G8" s="2"/>
    </row>
    <row r="9" spans="1:16" s="1" customFormat="1">
      <c r="A9" s="6" t="s">
        <v>2</v>
      </c>
      <c r="B9" s="34"/>
      <c r="C9" s="34"/>
      <c r="D9" s="34"/>
      <c r="E9" s="34"/>
      <c r="F9" s="34"/>
      <c r="G9" s="2"/>
    </row>
    <row r="10" spans="1:16" s="1" customFormat="1">
      <c r="A10" s="3" t="s">
        <v>3</v>
      </c>
      <c r="B10" s="4"/>
      <c r="C10" s="4"/>
      <c r="D10" s="4"/>
      <c r="E10" s="4"/>
      <c r="F10" s="20">
        <f>D136+J36+J54+J66</f>
        <v>0</v>
      </c>
      <c r="G10" s="2"/>
    </row>
    <row r="11" spans="1:16" s="1" customFormat="1">
      <c r="A11" s="3"/>
      <c r="B11" s="4"/>
      <c r="C11" s="4"/>
      <c r="D11" s="4"/>
      <c r="E11" s="9"/>
      <c r="F11" s="7"/>
      <c r="G11" s="27"/>
      <c r="H11" s="27"/>
    </row>
    <row r="12" spans="1:16">
      <c r="G12" s="11" t="s">
        <v>61</v>
      </c>
      <c r="H12" s="11" t="s">
        <v>62</v>
      </c>
      <c r="I12" s="11" t="s">
        <v>101</v>
      </c>
      <c r="J12" s="11" t="s">
        <v>64</v>
      </c>
    </row>
    <row r="13" spans="1:16">
      <c r="A13" s="11" t="s">
        <v>61</v>
      </c>
      <c r="B13" s="21" t="s">
        <v>62</v>
      </c>
      <c r="C13" s="21" t="s">
        <v>63</v>
      </c>
      <c r="D13" s="21" t="s">
        <v>64</v>
      </c>
      <c r="E13" s="22"/>
      <c r="F13" s="22"/>
      <c r="G13" s="22" t="s">
        <v>96</v>
      </c>
      <c r="H13" s="22">
        <v>65</v>
      </c>
      <c r="I13" s="10"/>
      <c r="J13" s="12">
        <f>H13*I13</f>
        <v>0</v>
      </c>
      <c r="K13" s="23"/>
      <c r="L13" s="23"/>
      <c r="M13" s="22"/>
      <c r="N13" s="22"/>
      <c r="O13" s="22"/>
      <c r="P13" s="22"/>
    </row>
    <row r="14" spans="1:16">
      <c r="A14" t="s">
        <v>40</v>
      </c>
      <c r="B14" s="22">
        <v>39</v>
      </c>
      <c r="C14" s="10"/>
      <c r="D14" s="12">
        <f>B14*C14</f>
        <v>0</v>
      </c>
      <c r="E14" s="22"/>
      <c r="F14" s="22"/>
      <c r="G14" s="22" t="s">
        <v>97</v>
      </c>
      <c r="H14" s="22">
        <v>65</v>
      </c>
      <c r="I14" s="10"/>
      <c r="J14" s="12">
        <f t="shared" ref="J14:J15" si="0">H14*I14</f>
        <v>0</v>
      </c>
      <c r="K14" s="22"/>
      <c r="L14" s="22"/>
      <c r="M14" s="22"/>
      <c r="N14" s="22"/>
      <c r="O14" s="22"/>
      <c r="P14" s="22"/>
    </row>
    <row r="15" spans="1:16">
      <c r="A15" t="s">
        <v>41</v>
      </c>
      <c r="B15" s="22">
        <v>95</v>
      </c>
      <c r="C15" s="10"/>
      <c r="D15" s="12">
        <f t="shared" ref="D15:D78" si="1">B15*C15</f>
        <v>0</v>
      </c>
      <c r="E15" s="22"/>
      <c r="F15" s="22"/>
      <c r="G15" s="22" t="s">
        <v>175</v>
      </c>
      <c r="H15" s="22">
        <v>65</v>
      </c>
      <c r="I15" s="10"/>
      <c r="J15" s="12">
        <f t="shared" si="0"/>
        <v>0</v>
      </c>
      <c r="K15" s="22"/>
      <c r="L15" s="22"/>
      <c r="M15" s="22"/>
      <c r="N15" s="22"/>
      <c r="O15" s="22"/>
      <c r="P15" s="22"/>
    </row>
    <row r="16" spans="1:16">
      <c r="A16" t="s">
        <v>42</v>
      </c>
      <c r="B16" s="22">
        <v>50</v>
      </c>
      <c r="C16" s="10"/>
      <c r="D16" s="12">
        <f t="shared" si="1"/>
        <v>0</v>
      </c>
      <c r="E16" s="22"/>
      <c r="F16" s="22"/>
      <c r="G16" s="22" t="s">
        <v>98</v>
      </c>
      <c r="H16" s="22">
        <v>65</v>
      </c>
      <c r="I16" s="10"/>
      <c r="J16" s="12">
        <f t="shared" ref="J16" si="2">H16*I16</f>
        <v>0</v>
      </c>
      <c r="K16" s="22"/>
      <c r="L16" s="22"/>
      <c r="M16" s="22"/>
      <c r="N16" s="22"/>
      <c r="O16" s="22"/>
      <c r="P16" s="22"/>
    </row>
    <row r="17" spans="1:16">
      <c r="A17" s="8" t="s">
        <v>111</v>
      </c>
      <c r="B17" s="22">
        <v>45</v>
      </c>
      <c r="C17" s="10"/>
      <c r="D17" s="12">
        <f t="shared" si="1"/>
        <v>0</v>
      </c>
      <c r="E17" s="22"/>
      <c r="F17" s="22"/>
      <c r="G17" s="22" t="s">
        <v>99</v>
      </c>
      <c r="H17" s="22">
        <v>65</v>
      </c>
      <c r="I17" s="10"/>
      <c r="J17" s="12">
        <f t="shared" ref="J17:J35" si="3">H17*I17</f>
        <v>0</v>
      </c>
      <c r="K17" s="22"/>
      <c r="L17" s="22"/>
      <c r="M17" s="22"/>
      <c r="N17" s="22"/>
      <c r="O17" s="22"/>
      <c r="P17" s="22"/>
    </row>
    <row r="18" spans="1:16">
      <c r="A18" s="8" t="s">
        <v>43</v>
      </c>
      <c r="B18" s="22">
        <v>80</v>
      </c>
      <c r="C18" s="10"/>
      <c r="D18" s="12">
        <f t="shared" si="1"/>
        <v>0</v>
      </c>
      <c r="E18" s="22"/>
      <c r="F18" s="22"/>
      <c r="G18" s="24" t="s">
        <v>100</v>
      </c>
      <c r="H18" s="22">
        <v>80</v>
      </c>
      <c r="I18" s="10"/>
      <c r="J18" s="12">
        <f t="shared" si="3"/>
        <v>0</v>
      </c>
      <c r="K18" s="22" t="s">
        <v>173</v>
      </c>
      <c r="L18" s="22"/>
      <c r="M18" s="22"/>
      <c r="N18" s="22"/>
      <c r="O18" s="22"/>
      <c r="P18" s="22"/>
    </row>
    <row r="19" spans="1:16">
      <c r="A19" t="s">
        <v>92</v>
      </c>
      <c r="B19" s="22">
        <v>43</v>
      </c>
      <c r="C19" s="10"/>
      <c r="D19" s="12">
        <f t="shared" si="1"/>
        <v>0</v>
      </c>
      <c r="E19" s="22"/>
      <c r="F19" s="22"/>
      <c r="G19" s="22" t="s">
        <v>163</v>
      </c>
      <c r="H19" s="22">
        <v>65</v>
      </c>
      <c r="I19" s="10"/>
      <c r="J19" s="12">
        <f t="shared" si="3"/>
        <v>0</v>
      </c>
      <c r="K19" s="22"/>
      <c r="L19" s="22"/>
      <c r="M19" s="22"/>
      <c r="N19" s="22"/>
      <c r="O19" s="22"/>
      <c r="P19" s="22"/>
    </row>
    <row r="20" spans="1:16">
      <c r="A20" t="s">
        <v>93</v>
      </c>
      <c r="B20" s="22">
        <v>30</v>
      </c>
      <c r="C20" s="10"/>
      <c r="D20" s="12">
        <f t="shared" si="1"/>
        <v>0</v>
      </c>
      <c r="E20" s="22"/>
      <c r="F20" s="22"/>
      <c r="G20" s="22" t="s">
        <v>161</v>
      </c>
      <c r="H20" s="22">
        <v>65</v>
      </c>
      <c r="I20" s="10"/>
      <c r="J20" s="12">
        <f t="shared" si="3"/>
        <v>0</v>
      </c>
      <c r="K20" s="22"/>
      <c r="L20" s="22"/>
      <c r="M20" s="22"/>
      <c r="N20" s="22"/>
      <c r="O20" s="22"/>
      <c r="P20" s="22"/>
    </row>
    <row r="21" spans="1:16">
      <c r="A21" t="s">
        <v>44</v>
      </c>
      <c r="B21" s="22">
        <v>40</v>
      </c>
      <c r="C21" s="10"/>
      <c r="D21" s="12">
        <f t="shared" si="1"/>
        <v>0</v>
      </c>
      <c r="E21" s="22"/>
      <c r="F21" s="22"/>
      <c r="G21" s="22" t="s">
        <v>164</v>
      </c>
      <c r="H21" s="22">
        <v>65</v>
      </c>
      <c r="I21" s="10"/>
      <c r="J21" s="12">
        <f t="shared" si="3"/>
        <v>0</v>
      </c>
      <c r="K21" s="22"/>
      <c r="L21" s="22"/>
      <c r="M21" s="22"/>
      <c r="N21" s="22"/>
      <c r="O21" s="22"/>
      <c r="P21" s="22"/>
    </row>
    <row r="22" spans="1:16">
      <c r="A22" t="s">
        <v>4</v>
      </c>
      <c r="B22" s="22">
        <v>125</v>
      </c>
      <c r="C22" s="10"/>
      <c r="D22" s="12">
        <f t="shared" si="1"/>
        <v>0</v>
      </c>
      <c r="E22" s="22"/>
      <c r="F22" s="22"/>
      <c r="G22" s="24" t="s">
        <v>165</v>
      </c>
      <c r="H22" s="22">
        <v>110</v>
      </c>
      <c r="I22" s="10"/>
      <c r="J22" s="12">
        <f t="shared" si="3"/>
        <v>0</v>
      </c>
      <c r="K22" s="22" t="s">
        <v>177</v>
      </c>
      <c r="L22" s="22"/>
      <c r="M22" s="22"/>
      <c r="N22" s="22"/>
      <c r="O22" s="22"/>
      <c r="P22" s="22"/>
    </row>
    <row r="23" spans="1:16">
      <c r="A23" t="s">
        <v>45</v>
      </c>
      <c r="B23" s="22">
        <v>90</v>
      </c>
      <c r="C23" s="10"/>
      <c r="D23" s="12">
        <f t="shared" si="1"/>
        <v>0</v>
      </c>
      <c r="E23" s="22"/>
      <c r="F23" s="22"/>
      <c r="G23" s="24" t="s">
        <v>166</v>
      </c>
      <c r="H23" s="22">
        <v>110</v>
      </c>
      <c r="I23" s="10"/>
      <c r="J23" s="12">
        <f t="shared" si="3"/>
        <v>0</v>
      </c>
      <c r="K23" s="22" t="s">
        <v>178</v>
      </c>
      <c r="L23" s="22"/>
      <c r="M23" s="22"/>
      <c r="N23" s="22"/>
      <c r="O23" s="22"/>
      <c r="P23" s="22"/>
    </row>
    <row r="24" spans="1:16">
      <c r="A24" t="s">
        <v>5</v>
      </c>
      <c r="B24" s="22">
        <v>29</v>
      </c>
      <c r="C24" s="10"/>
      <c r="D24" s="12">
        <f t="shared" si="1"/>
        <v>0</v>
      </c>
      <c r="E24" s="22"/>
      <c r="F24" s="22"/>
      <c r="G24" s="24" t="s">
        <v>167</v>
      </c>
      <c r="H24" s="22">
        <v>110</v>
      </c>
      <c r="I24" s="10"/>
      <c r="J24" s="12">
        <f t="shared" si="3"/>
        <v>0</v>
      </c>
      <c r="K24" s="22" t="s">
        <v>177</v>
      </c>
      <c r="L24" s="22"/>
      <c r="M24" s="22"/>
      <c r="N24" s="22"/>
      <c r="O24" s="22"/>
      <c r="P24" s="22"/>
    </row>
    <row r="25" spans="1:16">
      <c r="A25" t="s">
        <v>154</v>
      </c>
      <c r="B25" s="22">
        <v>130</v>
      </c>
      <c r="C25" s="10"/>
      <c r="D25" s="12">
        <f t="shared" si="1"/>
        <v>0</v>
      </c>
      <c r="E25" s="22"/>
      <c r="F25" s="22"/>
      <c r="G25" s="22" t="s">
        <v>168</v>
      </c>
      <c r="H25" s="22">
        <v>80</v>
      </c>
      <c r="I25" s="10"/>
      <c r="J25" s="12">
        <f t="shared" si="3"/>
        <v>0</v>
      </c>
      <c r="K25" s="22"/>
      <c r="L25" s="22"/>
      <c r="M25" s="22"/>
      <c r="N25" s="22"/>
      <c r="O25" s="22"/>
      <c r="P25" s="22"/>
    </row>
    <row r="26" spans="1:16">
      <c r="A26" t="s">
        <v>46</v>
      </c>
      <c r="B26" s="22">
        <v>18</v>
      </c>
      <c r="C26" s="10"/>
      <c r="D26" s="12">
        <f t="shared" si="1"/>
        <v>0</v>
      </c>
      <c r="E26" s="22"/>
      <c r="F26" s="22"/>
      <c r="G26" s="22" t="s">
        <v>169</v>
      </c>
      <c r="H26" s="22">
        <v>80</v>
      </c>
      <c r="I26" s="10"/>
      <c r="J26" s="12">
        <f t="shared" si="3"/>
        <v>0</v>
      </c>
      <c r="K26" s="22"/>
      <c r="L26" s="22"/>
      <c r="M26" s="22"/>
      <c r="N26" s="22"/>
      <c r="O26" s="22"/>
      <c r="P26" s="22"/>
    </row>
    <row r="27" spans="1:16">
      <c r="A27" t="s">
        <v>117</v>
      </c>
      <c r="B27" s="22">
        <v>130</v>
      </c>
      <c r="C27" s="10"/>
      <c r="D27" s="12">
        <f t="shared" si="1"/>
        <v>0</v>
      </c>
      <c r="E27" s="22"/>
      <c r="F27" s="22"/>
      <c r="G27" s="24" t="s">
        <v>170</v>
      </c>
      <c r="H27" s="22">
        <v>110</v>
      </c>
      <c r="I27" s="10"/>
      <c r="J27" s="12">
        <f t="shared" si="3"/>
        <v>0</v>
      </c>
      <c r="K27" s="22" t="s">
        <v>177</v>
      </c>
      <c r="L27" s="22"/>
      <c r="M27" s="22"/>
      <c r="N27" s="22"/>
      <c r="O27" s="22"/>
      <c r="P27" s="22"/>
    </row>
    <row r="28" spans="1:16">
      <c r="A28" t="s">
        <v>49</v>
      </c>
      <c r="B28" s="22">
        <v>60</v>
      </c>
      <c r="C28" s="10"/>
      <c r="D28" s="12">
        <f t="shared" si="1"/>
        <v>0</v>
      </c>
      <c r="E28" s="22"/>
      <c r="F28" s="22"/>
      <c r="G28" s="22" t="s">
        <v>172</v>
      </c>
      <c r="H28" s="22">
        <v>80</v>
      </c>
      <c r="I28" s="10"/>
      <c r="J28" s="12">
        <f t="shared" si="3"/>
        <v>0</v>
      </c>
      <c r="K28" s="22"/>
      <c r="L28" s="22"/>
      <c r="M28" s="22"/>
      <c r="N28" s="22"/>
      <c r="O28" s="22"/>
      <c r="P28" s="22"/>
    </row>
    <row r="29" spans="1:16">
      <c r="A29" t="s">
        <v>6</v>
      </c>
      <c r="B29" s="22">
        <v>50</v>
      </c>
      <c r="C29" s="10"/>
      <c r="D29" s="12">
        <f t="shared" si="1"/>
        <v>0</v>
      </c>
      <c r="E29" s="22"/>
      <c r="F29" s="22"/>
      <c r="G29" s="24" t="s">
        <v>176</v>
      </c>
      <c r="H29" s="22">
        <v>180</v>
      </c>
      <c r="I29" s="10"/>
      <c r="J29" s="12">
        <f t="shared" si="3"/>
        <v>0</v>
      </c>
      <c r="K29" s="22" t="s">
        <v>179</v>
      </c>
      <c r="L29" s="22"/>
      <c r="M29" s="22"/>
      <c r="N29" s="22"/>
      <c r="O29" s="22"/>
      <c r="P29" s="22"/>
    </row>
    <row r="30" spans="1:16">
      <c r="A30" t="s">
        <v>7</v>
      </c>
      <c r="B30" s="22">
        <v>45</v>
      </c>
      <c r="C30" s="10"/>
      <c r="D30" s="12">
        <f t="shared" si="1"/>
        <v>0</v>
      </c>
      <c r="E30" s="22"/>
      <c r="F30" s="22"/>
      <c r="G30" s="22" t="s">
        <v>180</v>
      </c>
      <c r="H30" s="22">
        <v>350</v>
      </c>
      <c r="I30" s="1"/>
      <c r="J30" s="12">
        <f t="shared" si="3"/>
        <v>0</v>
      </c>
      <c r="L30" s="22"/>
      <c r="M30" s="22"/>
      <c r="N30" s="22"/>
      <c r="O30" s="22"/>
      <c r="P30" s="22"/>
    </row>
    <row r="31" spans="1:16">
      <c r="A31" t="s">
        <v>8</v>
      </c>
      <c r="B31" s="22">
        <v>200</v>
      </c>
      <c r="C31" s="10"/>
      <c r="D31" s="12">
        <f t="shared" si="1"/>
        <v>0</v>
      </c>
      <c r="E31" s="22"/>
      <c r="F31" s="22"/>
      <c r="G31" s="24" t="s">
        <v>181</v>
      </c>
      <c r="H31" s="22">
        <v>160</v>
      </c>
      <c r="I31" s="10"/>
      <c r="J31" s="13">
        <f t="shared" si="3"/>
        <v>0</v>
      </c>
      <c r="K31" s="22" t="s">
        <v>185</v>
      </c>
      <c r="L31" s="22"/>
      <c r="M31" s="22"/>
      <c r="N31" s="22"/>
      <c r="O31" s="22"/>
      <c r="P31" s="22"/>
    </row>
    <row r="32" spans="1:16">
      <c r="A32" t="s">
        <v>50</v>
      </c>
      <c r="B32" s="22">
        <v>65</v>
      </c>
      <c r="C32" s="10"/>
      <c r="D32" s="12">
        <f t="shared" si="1"/>
        <v>0</v>
      </c>
      <c r="E32" s="22"/>
      <c r="F32" s="22"/>
      <c r="G32" s="24" t="s">
        <v>182</v>
      </c>
      <c r="H32" s="22">
        <v>160</v>
      </c>
      <c r="I32" s="10"/>
      <c r="J32" s="13">
        <f t="shared" si="3"/>
        <v>0</v>
      </c>
      <c r="K32" s="22" t="s">
        <v>185</v>
      </c>
      <c r="L32" s="22"/>
      <c r="M32" s="22"/>
      <c r="N32" s="22"/>
      <c r="O32" s="22"/>
      <c r="P32" s="22"/>
    </row>
    <row r="33" spans="1:16">
      <c r="A33" t="s">
        <v>9</v>
      </c>
      <c r="B33" s="22">
        <v>44</v>
      </c>
      <c r="C33" s="10"/>
      <c r="D33" s="12">
        <f t="shared" si="1"/>
        <v>0</v>
      </c>
      <c r="E33" s="22"/>
      <c r="F33" s="22"/>
      <c r="G33" s="24" t="s">
        <v>183</v>
      </c>
      <c r="H33" s="22">
        <v>25</v>
      </c>
      <c r="I33" s="10"/>
      <c r="J33" s="13">
        <f t="shared" si="3"/>
        <v>0</v>
      </c>
      <c r="K33" s="22" t="s">
        <v>185</v>
      </c>
      <c r="L33" s="22"/>
      <c r="M33" s="22"/>
      <c r="N33" s="22"/>
      <c r="O33" s="22"/>
      <c r="P33" s="22"/>
    </row>
    <row r="34" spans="1:16">
      <c r="A34" t="s">
        <v>10</v>
      </c>
      <c r="B34" s="22">
        <v>44</v>
      </c>
      <c r="C34" s="10"/>
      <c r="D34" s="12">
        <f t="shared" si="1"/>
        <v>0</v>
      </c>
      <c r="E34" s="22"/>
      <c r="F34" s="22"/>
      <c r="G34" s="24" t="s">
        <v>184</v>
      </c>
      <c r="H34" s="22">
        <v>25</v>
      </c>
      <c r="I34" s="10"/>
      <c r="J34" s="13">
        <f t="shared" si="3"/>
        <v>0</v>
      </c>
      <c r="K34" s="22" t="s">
        <v>185</v>
      </c>
      <c r="L34" s="22"/>
      <c r="M34" s="22"/>
      <c r="N34" s="22"/>
      <c r="O34" s="22"/>
      <c r="P34" s="22"/>
    </row>
    <row r="35" spans="1:16">
      <c r="A35" s="8" t="s">
        <v>51</v>
      </c>
      <c r="B35" s="22">
        <v>50</v>
      </c>
      <c r="C35" s="10"/>
      <c r="D35" s="12">
        <f t="shared" si="1"/>
        <v>0</v>
      </c>
      <c r="E35" s="22"/>
      <c r="F35" s="22"/>
      <c r="G35" s="24" t="s">
        <v>186</v>
      </c>
      <c r="H35" s="22">
        <v>70</v>
      </c>
      <c r="I35" s="1"/>
      <c r="J35" s="13">
        <f t="shared" si="3"/>
        <v>0</v>
      </c>
      <c r="K35" s="22" t="s">
        <v>185</v>
      </c>
      <c r="L35" s="22"/>
      <c r="M35" s="22"/>
      <c r="N35" s="22"/>
      <c r="O35" s="22"/>
      <c r="P35" s="22"/>
    </row>
    <row r="36" spans="1:16">
      <c r="A36" t="s">
        <v>87</v>
      </c>
      <c r="B36" s="22">
        <v>55</v>
      </c>
      <c r="C36" s="10"/>
      <c r="D36" s="12">
        <f t="shared" si="1"/>
        <v>0</v>
      </c>
      <c r="E36" s="22"/>
      <c r="F36" s="22"/>
      <c r="J36" s="14">
        <f>SUM(J13:J35)</f>
        <v>0</v>
      </c>
      <c r="K36" s="22"/>
      <c r="L36" s="22"/>
      <c r="M36" s="22"/>
      <c r="N36" s="22"/>
      <c r="O36" s="22"/>
      <c r="P36" s="22"/>
    </row>
    <row r="37" spans="1:16">
      <c r="A37" t="s">
        <v>148</v>
      </c>
      <c r="B37" s="22">
        <v>55</v>
      </c>
      <c r="C37" s="10"/>
      <c r="D37" s="12">
        <f t="shared" si="1"/>
        <v>0</v>
      </c>
      <c r="E37" s="22"/>
      <c r="F37" s="22"/>
      <c r="K37" s="22"/>
      <c r="L37" s="22"/>
      <c r="M37" s="22"/>
      <c r="N37" s="22"/>
      <c r="O37" s="22"/>
      <c r="P37" s="22"/>
    </row>
    <row r="38" spans="1:16">
      <c r="A38" t="s">
        <v>83</v>
      </c>
      <c r="B38" s="22">
        <v>55</v>
      </c>
      <c r="C38" s="10"/>
      <c r="D38" s="12">
        <f t="shared" si="1"/>
        <v>0</v>
      </c>
      <c r="E38" s="22"/>
      <c r="F38" s="22"/>
      <c r="K38" s="22"/>
      <c r="L38" s="22"/>
      <c r="M38" s="22"/>
      <c r="N38" s="22"/>
      <c r="O38" s="22"/>
      <c r="P38" s="22"/>
    </row>
    <row r="39" spans="1:16">
      <c r="A39" t="s">
        <v>84</v>
      </c>
      <c r="B39" s="22">
        <v>55</v>
      </c>
      <c r="C39" s="10"/>
      <c r="D39" s="12">
        <f t="shared" si="1"/>
        <v>0</v>
      </c>
      <c r="E39" s="22"/>
      <c r="F39" s="22"/>
      <c r="G39" s="25" t="s">
        <v>61</v>
      </c>
      <c r="H39" s="25" t="s">
        <v>62</v>
      </c>
      <c r="I39" s="25" t="s">
        <v>63</v>
      </c>
      <c r="J39" s="25" t="s">
        <v>64</v>
      </c>
      <c r="K39" s="22"/>
      <c r="L39" s="22"/>
      <c r="M39" s="22"/>
      <c r="N39" s="22"/>
      <c r="O39" s="22"/>
      <c r="P39" s="22"/>
    </row>
    <row r="40" spans="1:16">
      <c r="A40" t="s">
        <v>86</v>
      </c>
      <c r="B40" s="22">
        <v>55</v>
      </c>
      <c r="C40" s="10"/>
      <c r="D40" s="12">
        <f t="shared" si="1"/>
        <v>0</v>
      </c>
      <c r="E40" s="22"/>
      <c r="F40" s="22"/>
      <c r="G40" s="22" t="s">
        <v>102</v>
      </c>
      <c r="H40" s="22">
        <v>160</v>
      </c>
      <c r="I40" s="10"/>
      <c r="J40" s="12">
        <f t="shared" ref="J40:J53" si="4">H40*I40</f>
        <v>0</v>
      </c>
      <c r="K40" s="22"/>
      <c r="L40" s="22"/>
      <c r="M40" s="22"/>
      <c r="N40" s="22"/>
      <c r="O40" s="22"/>
      <c r="P40" s="22"/>
    </row>
    <row r="41" spans="1:16">
      <c r="A41" t="s">
        <v>85</v>
      </c>
      <c r="B41" s="22">
        <v>55</v>
      </c>
      <c r="C41" s="10"/>
      <c r="D41" s="12">
        <f t="shared" si="1"/>
        <v>0</v>
      </c>
      <c r="E41" s="22"/>
      <c r="F41" s="22"/>
      <c r="G41" s="22" t="s">
        <v>103</v>
      </c>
      <c r="H41" s="22">
        <v>160</v>
      </c>
      <c r="I41" s="10"/>
      <c r="J41" s="12">
        <f t="shared" si="4"/>
        <v>0</v>
      </c>
      <c r="K41" s="22"/>
      <c r="L41" s="22"/>
      <c r="M41" s="22"/>
      <c r="N41" s="22"/>
      <c r="O41" s="22"/>
      <c r="P41" s="22"/>
    </row>
    <row r="42" spans="1:16">
      <c r="A42" t="s">
        <v>88</v>
      </c>
      <c r="B42" s="22">
        <v>55</v>
      </c>
      <c r="C42" s="10"/>
      <c r="D42" s="12">
        <f t="shared" si="1"/>
        <v>0</v>
      </c>
      <c r="E42" s="22"/>
      <c r="F42" s="22"/>
      <c r="G42" s="22" t="s">
        <v>104</v>
      </c>
      <c r="H42" s="22">
        <v>160</v>
      </c>
      <c r="I42" s="10"/>
      <c r="J42" s="12">
        <f t="shared" si="4"/>
        <v>0</v>
      </c>
      <c r="K42" s="22"/>
      <c r="L42" s="22"/>
      <c r="M42" s="22"/>
      <c r="N42" s="22"/>
      <c r="O42" s="22"/>
      <c r="P42" s="22"/>
    </row>
    <row r="43" spans="1:16">
      <c r="A43" t="s">
        <v>11</v>
      </c>
      <c r="B43" s="22">
        <v>40</v>
      </c>
      <c r="C43" s="10"/>
      <c r="D43" s="12">
        <f t="shared" si="1"/>
        <v>0</v>
      </c>
      <c r="E43" s="22"/>
      <c r="F43" s="22"/>
      <c r="G43" s="22" t="s">
        <v>105</v>
      </c>
      <c r="H43" s="22">
        <v>160</v>
      </c>
      <c r="I43" s="10"/>
      <c r="J43" s="12">
        <f t="shared" si="4"/>
        <v>0</v>
      </c>
      <c r="K43" s="22"/>
      <c r="L43" s="22"/>
      <c r="M43" s="22"/>
      <c r="N43" s="22"/>
      <c r="O43" s="22"/>
      <c r="P43" s="22"/>
    </row>
    <row r="44" spans="1:16">
      <c r="A44" t="s">
        <v>12</v>
      </c>
      <c r="B44" s="22">
        <v>35</v>
      </c>
      <c r="C44" s="10"/>
      <c r="D44" s="12">
        <f t="shared" si="1"/>
        <v>0</v>
      </c>
      <c r="E44" s="22"/>
      <c r="F44" s="22"/>
      <c r="G44" s="23" t="s">
        <v>118</v>
      </c>
      <c r="H44" s="22">
        <v>160</v>
      </c>
      <c r="I44" s="10"/>
      <c r="J44" s="12">
        <f t="shared" si="4"/>
        <v>0</v>
      </c>
      <c r="K44" s="22"/>
      <c r="L44" s="22"/>
      <c r="M44" s="22"/>
      <c r="N44" s="22"/>
      <c r="O44" s="22"/>
      <c r="P44" s="22"/>
    </row>
    <row r="45" spans="1:16">
      <c r="A45" t="s">
        <v>13</v>
      </c>
      <c r="B45" s="22">
        <v>85</v>
      </c>
      <c r="C45" s="10"/>
      <c r="D45" s="12">
        <f t="shared" si="1"/>
        <v>0</v>
      </c>
      <c r="E45" s="22"/>
      <c r="F45" s="22"/>
      <c r="G45" s="22" t="s">
        <v>139</v>
      </c>
      <c r="H45" s="22">
        <v>160</v>
      </c>
      <c r="I45" s="10"/>
      <c r="J45" s="12">
        <f t="shared" si="4"/>
        <v>0</v>
      </c>
      <c r="K45" s="22"/>
      <c r="L45" s="22"/>
      <c r="M45" s="22"/>
      <c r="N45" s="22"/>
      <c r="O45" s="22"/>
      <c r="P45" s="22"/>
    </row>
    <row r="46" spans="1:16">
      <c r="A46" t="s">
        <v>52</v>
      </c>
      <c r="B46" s="22">
        <v>50</v>
      </c>
      <c r="C46" s="10"/>
      <c r="D46" s="12">
        <f t="shared" si="1"/>
        <v>0</v>
      </c>
      <c r="E46" s="22"/>
      <c r="F46" s="22"/>
      <c r="G46" s="22" t="s">
        <v>155</v>
      </c>
      <c r="H46" s="22">
        <v>160</v>
      </c>
      <c r="I46" s="10"/>
      <c r="J46" s="12">
        <f t="shared" si="4"/>
        <v>0</v>
      </c>
      <c r="K46" s="22"/>
      <c r="L46" s="22"/>
      <c r="M46" s="22"/>
      <c r="N46" s="22"/>
      <c r="O46" s="22"/>
      <c r="P46" s="22"/>
    </row>
    <row r="47" spans="1:16">
      <c r="A47" t="s">
        <v>152</v>
      </c>
      <c r="B47" s="22">
        <v>54</v>
      </c>
      <c r="C47" s="10"/>
      <c r="D47" s="12">
        <f t="shared" si="1"/>
        <v>0</v>
      </c>
      <c r="E47" s="22"/>
      <c r="F47" s="22"/>
      <c r="G47" s="22" t="s">
        <v>156</v>
      </c>
      <c r="H47" s="22">
        <v>200</v>
      </c>
      <c r="I47" s="10"/>
      <c r="J47" s="12">
        <f t="shared" si="4"/>
        <v>0</v>
      </c>
      <c r="K47" s="22"/>
      <c r="L47" s="22"/>
      <c r="M47" s="22"/>
      <c r="N47" s="22"/>
      <c r="O47" s="22"/>
      <c r="P47" s="22"/>
    </row>
    <row r="48" spans="1:16">
      <c r="A48" t="s">
        <v>14</v>
      </c>
      <c r="B48" s="22">
        <v>50</v>
      </c>
      <c r="C48" s="10"/>
      <c r="D48" s="12">
        <f t="shared" si="1"/>
        <v>0</v>
      </c>
      <c r="E48" s="22"/>
      <c r="F48" s="22"/>
      <c r="G48" s="22" t="s">
        <v>153</v>
      </c>
      <c r="H48" s="22">
        <v>60</v>
      </c>
      <c r="I48" s="10"/>
      <c r="J48" s="12">
        <f t="shared" si="4"/>
        <v>0</v>
      </c>
      <c r="K48" s="22"/>
      <c r="L48" s="22"/>
      <c r="M48" s="22"/>
      <c r="N48" s="22"/>
      <c r="O48" s="22"/>
      <c r="P48" s="22"/>
    </row>
    <row r="49" spans="1:16">
      <c r="A49" t="s">
        <v>15</v>
      </c>
      <c r="B49" s="22">
        <v>45</v>
      </c>
      <c r="C49" s="10"/>
      <c r="D49" s="12">
        <f t="shared" si="1"/>
        <v>0</v>
      </c>
      <c r="E49" s="22"/>
      <c r="F49" s="22"/>
      <c r="G49" s="22" t="s">
        <v>157</v>
      </c>
      <c r="H49" s="22">
        <v>120</v>
      </c>
      <c r="I49" s="10"/>
      <c r="J49" s="12">
        <f t="shared" si="4"/>
        <v>0</v>
      </c>
      <c r="K49" s="22"/>
      <c r="L49" s="22"/>
      <c r="M49" s="22"/>
      <c r="N49" s="22"/>
      <c r="O49" s="22"/>
      <c r="P49" s="22"/>
    </row>
    <row r="50" spans="1:16">
      <c r="A50" t="s">
        <v>174</v>
      </c>
      <c r="B50" s="22">
        <v>45</v>
      </c>
      <c r="C50" s="10"/>
      <c r="D50" s="12">
        <f t="shared" si="1"/>
        <v>0</v>
      </c>
      <c r="E50" s="22"/>
      <c r="F50" s="22"/>
      <c r="G50" s="22" t="s">
        <v>158</v>
      </c>
      <c r="H50" s="22">
        <v>120</v>
      </c>
      <c r="I50" s="10"/>
      <c r="J50" s="12">
        <f t="shared" si="4"/>
        <v>0</v>
      </c>
      <c r="K50" s="22"/>
      <c r="L50" s="22"/>
      <c r="M50" s="22"/>
      <c r="N50" s="22"/>
      <c r="O50" s="22"/>
      <c r="P50" s="22"/>
    </row>
    <row r="51" spans="1:16">
      <c r="A51" t="s">
        <v>142</v>
      </c>
      <c r="B51" s="22">
        <v>130</v>
      </c>
      <c r="C51" s="10"/>
      <c r="D51" s="12">
        <f t="shared" si="1"/>
        <v>0</v>
      </c>
      <c r="E51" s="22"/>
      <c r="F51" s="22"/>
      <c r="G51" s="22" t="s">
        <v>159</v>
      </c>
      <c r="H51" s="22">
        <v>120</v>
      </c>
      <c r="I51" s="10"/>
      <c r="J51" s="12">
        <f t="shared" si="4"/>
        <v>0</v>
      </c>
      <c r="K51" s="22"/>
      <c r="L51" s="22"/>
      <c r="M51" s="22"/>
      <c r="N51" s="22"/>
      <c r="O51" s="22"/>
      <c r="P51" s="22"/>
    </row>
    <row r="52" spans="1:16">
      <c r="A52" s="8" t="s">
        <v>16</v>
      </c>
      <c r="B52" s="22">
        <v>45</v>
      </c>
      <c r="C52" s="10"/>
      <c r="D52" s="12">
        <f t="shared" si="1"/>
        <v>0</v>
      </c>
      <c r="E52" s="22"/>
      <c r="F52" s="22"/>
      <c r="G52" s="22" t="s">
        <v>160</v>
      </c>
      <c r="H52" s="22">
        <v>120</v>
      </c>
      <c r="I52" s="10"/>
      <c r="J52" s="12">
        <f t="shared" si="4"/>
        <v>0</v>
      </c>
      <c r="K52" s="22"/>
      <c r="L52" s="22"/>
      <c r="M52" s="22"/>
      <c r="N52" s="22"/>
      <c r="O52" s="22"/>
      <c r="P52" s="22"/>
    </row>
    <row r="53" spans="1:16">
      <c r="A53" t="s">
        <v>39</v>
      </c>
      <c r="B53" s="22">
        <v>33</v>
      </c>
      <c r="C53" s="10"/>
      <c r="D53" s="12">
        <f t="shared" si="1"/>
        <v>0</v>
      </c>
      <c r="E53" s="22"/>
      <c r="F53" s="22"/>
      <c r="G53" s="22" t="s">
        <v>162</v>
      </c>
      <c r="H53" s="22">
        <v>110</v>
      </c>
      <c r="I53" s="10"/>
      <c r="J53" s="12">
        <f t="shared" si="4"/>
        <v>0</v>
      </c>
      <c r="K53" s="22"/>
      <c r="L53" s="22"/>
      <c r="M53" s="22"/>
      <c r="N53" s="22"/>
      <c r="O53" s="22"/>
      <c r="P53" s="22"/>
    </row>
    <row r="54" spans="1:16">
      <c r="A54" t="s">
        <v>53</v>
      </c>
      <c r="B54" s="22">
        <v>33</v>
      </c>
      <c r="C54" s="10"/>
      <c r="D54" s="12">
        <f t="shared" si="1"/>
        <v>0</v>
      </c>
      <c r="E54" s="22"/>
      <c r="F54" s="22"/>
      <c r="G54" s="22"/>
      <c r="H54" s="22"/>
      <c r="I54" s="22"/>
      <c r="J54" s="14">
        <f>SUM(J40:J53)</f>
        <v>0</v>
      </c>
      <c r="K54" s="22"/>
      <c r="L54" s="22"/>
      <c r="M54" s="22"/>
      <c r="N54" s="22"/>
      <c r="O54" s="22"/>
      <c r="P54" s="22"/>
    </row>
    <row r="55" spans="1:16">
      <c r="A55" t="s">
        <v>141</v>
      </c>
      <c r="B55" s="22">
        <v>140</v>
      </c>
      <c r="C55" s="10"/>
      <c r="D55" s="12">
        <f t="shared" si="1"/>
        <v>0</v>
      </c>
      <c r="E55" s="22"/>
      <c r="F55" s="22"/>
      <c r="G55" s="22"/>
      <c r="H55" s="22"/>
      <c r="I55" s="22"/>
      <c r="J55" s="13"/>
      <c r="K55" s="22"/>
      <c r="L55" s="22"/>
      <c r="M55" s="22"/>
      <c r="N55" s="22"/>
      <c r="O55" s="22"/>
      <c r="P55" s="22"/>
    </row>
    <row r="56" spans="1:16">
      <c r="A56" t="s">
        <v>17</v>
      </c>
      <c r="B56" s="22">
        <v>45</v>
      </c>
      <c r="C56" s="10"/>
      <c r="D56" s="12">
        <f t="shared" si="1"/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>
      <c r="A57" t="s">
        <v>18</v>
      </c>
      <c r="B57" s="22">
        <v>70</v>
      </c>
      <c r="C57" s="10"/>
      <c r="D57" s="12">
        <f t="shared" si="1"/>
        <v>0</v>
      </c>
      <c r="E57" s="22"/>
      <c r="F57" s="22"/>
      <c r="G57" s="25" t="s">
        <v>61</v>
      </c>
      <c r="H57" s="25" t="s">
        <v>62</v>
      </c>
      <c r="I57" s="25" t="s">
        <v>63</v>
      </c>
      <c r="J57" s="25" t="s">
        <v>64</v>
      </c>
      <c r="K57" s="22"/>
      <c r="L57" s="22"/>
      <c r="M57" s="22"/>
      <c r="N57" s="22"/>
      <c r="O57" s="22"/>
      <c r="P57" s="22"/>
    </row>
    <row r="58" spans="1:16">
      <c r="A58" t="s">
        <v>19</v>
      </c>
      <c r="B58" s="22">
        <v>45</v>
      </c>
      <c r="C58" s="10"/>
      <c r="D58" s="12">
        <f t="shared" si="1"/>
        <v>0</v>
      </c>
      <c r="E58" s="22"/>
      <c r="F58" s="22"/>
      <c r="G58" s="22" t="s">
        <v>65</v>
      </c>
      <c r="H58" s="22">
        <v>150</v>
      </c>
      <c r="I58" s="10"/>
      <c r="J58" s="12">
        <f t="shared" ref="J58:J65" si="5">H58*I58</f>
        <v>0</v>
      </c>
      <c r="K58" s="22"/>
      <c r="L58" s="22"/>
      <c r="M58" s="22"/>
      <c r="N58" s="22"/>
      <c r="O58" s="22"/>
      <c r="P58" s="22"/>
    </row>
    <row r="59" spans="1:16">
      <c r="A59" t="s">
        <v>20</v>
      </c>
      <c r="B59" s="22">
        <v>40</v>
      </c>
      <c r="C59" s="10"/>
      <c r="D59" s="12">
        <f t="shared" si="1"/>
        <v>0</v>
      </c>
      <c r="E59" s="22"/>
      <c r="F59" s="22"/>
      <c r="G59" s="22" t="s">
        <v>66</v>
      </c>
      <c r="H59" s="22">
        <v>170</v>
      </c>
      <c r="I59" s="10"/>
      <c r="J59" s="12">
        <f t="shared" si="5"/>
        <v>0</v>
      </c>
      <c r="K59" s="22"/>
      <c r="L59" s="22"/>
      <c r="M59" s="22"/>
      <c r="N59" s="22"/>
      <c r="O59" s="22"/>
      <c r="P59" s="22"/>
    </row>
    <row r="60" spans="1:16">
      <c r="A60" s="18" t="s">
        <v>54</v>
      </c>
      <c r="B60" s="22">
        <v>0</v>
      </c>
      <c r="C60" s="10"/>
      <c r="D60" s="12">
        <f t="shared" si="1"/>
        <v>0</v>
      </c>
      <c r="E60" s="22"/>
      <c r="F60" s="22"/>
      <c r="G60" s="22" t="s">
        <v>89</v>
      </c>
      <c r="H60" s="22">
        <v>150</v>
      </c>
      <c r="I60" s="10"/>
      <c r="J60" s="12">
        <f t="shared" si="5"/>
        <v>0</v>
      </c>
      <c r="K60" s="22"/>
      <c r="L60" s="22"/>
      <c r="M60" s="22"/>
      <c r="N60" s="22"/>
      <c r="O60" s="22"/>
      <c r="P60" s="22"/>
    </row>
    <row r="61" spans="1:16">
      <c r="A61" t="s">
        <v>21</v>
      </c>
      <c r="B61" s="22">
        <v>55</v>
      </c>
      <c r="C61" s="10"/>
      <c r="D61" s="12">
        <f t="shared" si="1"/>
        <v>0</v>
      </c>
      <c r="E61" s="22"/>
      <c r="F61" s="22"/>
      <c r="G61" s="22" t="s">
        <v>67</v>
      </c>
      <c r="H61" s="22">
        <v>130</v>
      </c>
      <c r="I61" s="10"/>
      <c r="J61" s="12">
        <f t="shared" si="5"/>
        <v>0</v>
      </c>
      <c r="K61" s="22"/>
      <c r="L61" s="22"/>
      <c r="M61" s="22"/>
      <c r="N61" s="22"/>
      <c r="O61" s="22"/>
      <c r="P61" s="22"/>
    </row>
    <row r="62" spans="1:16">
      <c r="A62" t="s">
        <v>22</v>
      </c>
      <c r="B62" s="22">
        <v>35</v>
      </c>
      <c r="C62" s="10"/>
      <c r="D62" s="12">
        <f t="shared" si="1"/>
        <v>0</v>
      </c>
      <c r="E62" s="22"/>
      <c r="F62" s="22"/>
      <c r="G62" s="22" t="s">
        <v>90</v>
      </c>
      <c r="H62" s="22">
        <v>110</v>
      </c>
      <c r="I62" s="10"/>
      <c r="J62" s="12">
        <f t="shared" si="5"/>
        <v>0</v>
      </c>
      <c r="K62" s="22"/>
      <c r="L62" s="22"/>
      <c r="M62" s="22"/>
      <c r="N62" s="22"/>
      <c r="O62" s="22"/>
      <c r="P62" s="22"/>
    </row>
    <row r="63" spans="1:16">
      <c r="A63" t="s">
        <v>23</v>
      </c>
      <c r="B63" s="22">
        <v>90</v>
      </c>
      <c r="C63" s="10"/>
      <c r="D63" s="12">
        <f t="shared" si="1"/>
        <v>0</v>
      </c>
      <c r="E63" s="22"/>
      <c r="F63" s="22"/>
      <c r="G63" s="22" t="s">
        <v>110</v>
      </c>
      <c r="H63" s="22">
        <v>110</v>
      </c>
      <c r="I63" s="10"/>
      <c r="J63" s="12">
        <f t="shared" si="5"/>
        <v>0</v>
      </c>
      <c r="K63" s="22"/>
      <c r="L63" s="22"/>
      <c r="M63" s="22"/>
      <c r="N63" s="22"/>
      <c r="O63" s="22"/>
      <c r="P63" s="22"/>
    </row>
    <row r="64" spans="1:16">
      <c r="A64" t="s">
        <v>24</v>
      </c>
      <c r="B64" s="22">
        <v>150</v>
      </c>
      <c r="C64" s="10"/>
      <c r="D64" s="12">
        <f t="shared" si="1"/>
        <v>0</v>
      </c>
      <c r="E64" s="22"/>
      <c r="F64" s="22"/>
      <c r="G64" s="22" t="s">
        <v>112</v>
      </c>
      <c r="H64" s="22">
        <v>200</v>
      </c>
      <c r="I64" s="10"/>
      <c r="J64" s="12">
        <f t="shared" si="5"/>
        <v>0</v>
      </c>
      <c r="K64" s="22"/>
      <c r="L64" s="22"/>
      <c r="M64" s="22"/>
      <c r="N64" s="22"/>
      <c r="O64" s="22"/>
      <c r="P64" s="22"/>
    </row>
    <row r="65" spans="1:16">
      <c r="A65" t="s">
        <v>115</v>
      </c>
      <c r="B65" s="22">
        <v>42</v>
      </c>
      <c r="C65" s="10"/>
      <c r="D65" s="12">
        <f t="shared" si="1"/>
        <v>0</v>
      </c>
      <c r="E65" s="22"/>
      <c r="F65" s="22"/>
      <c r="G65" s="22" t="s">
        <v>144</v>
      </c>
      <c r="H65" s="22">
        <v>160</v>
      </c>
      <c r="I65" s="10"/>
      <c r="J65" s="12">
        <f t="shared" si="5"/>
        <v>0</v>
      </c>
      <c r="K65" s="22"/>
      <c r="L65" s="22"/>
      <c r="M65" s="22"/>
      <c r="N65" s="22"/>
      <c r="O65" s="22"/>
      <c r="P65" s="22"/>
    </row>
    <row r="66" spans="1:16">
      <c r="A66" t="s">
        <v>143</v>
      </c>
      <c r="B66" s="22">
        <v>180</v>
      </c>
      <c r="C66" s="10"/>
      <c r="D66" s="12">
        <f t="shared" si="1"/>
        <v>0</v>
      </c>
      <c r="E66" s="22"/>
      <c r="F66" s="22"/>
      <c r="G66" s="22"/>
      <c r="H66" s="22"/>
      <c r="I66" s="22"/>
      <c r="J66" s="14">
        <f>SUM(J58:J65)</f>
        <v>0</v>
      </c>
      <c r="K66" s="22"/>
      <c r="L66" s="22"/>
      <c r="M66" s="22"/>
      <c r="N66" s="22"/>
      <c r="O66" s="22"/>
      <c r="P66" s="22"/>
    </row>
    <row r="67" spans="1:16">
      <c r="A67" t="s">
        <v>25</v>
      </c>
      <c r="B67" s="22">
        <v>56</v>
      </c>
      <c r="C67" s="10"/>
      <c r="D67" s="12">
        <f t="shared" si="1"/>
        <v>0</v>
      </c>
      <c r="E67" s="22"/>
      <c r="F67" s="22"/>
      <c r="G67" s="22"/>
      <c r="H67" s="22"/>
      <c r="I67" s="22"/>
      <c r="J67" s="23"/>
      <c r="K67" s="22"/>
      <c r="L67" s="22"/>
      <c r="M67" s="22"/>
      <c r="N67" s="22"/>
      <c r="O67" s="22"/>
      <c r="P67" s="22"/>
    </row>
    <row r="68" spans="1:16">
      <c r="A68" t="s">
        <v>55</v>
      </c>
      <c r="B68" s="22">
        <v>38</v>
      </c>
      <c r="C68" s="10"/>
      <c r="D68" s="12">
        <f t="shared" si="1"/>
        <v>0</v>
      </c>
      <c r="E68" s="22"/>
      <c r="F68" s="22"/>
      <c r="G68" s="22"/>
      <c r="H68" s="22"/>
      <c r="I68" s="22"/>
      <c r="J68" s="23"/>
      <c r="K68" s="22"/>
      <c r="L68" s="22"/>
      <c r="M68" s="22"/>
      <c r="N68" s="22"/>
      <c r="O68" s="22"/>
      <c r="P68" s="22"/>
    </row>
    <row r="69" spans="1:16">
      <c r="A69" t="s">
        <v>136</v>
      </c>
      <c r="B69" s="22">
        <v>35</v>
      </c>
      <c r="C69" s="10"/>
      <c r="D69" s="12">
        <f t="shared" si="1"/>
        <v>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>
      <c r="A70" t="s">
        <v>77</v>
      </c>
      <c r="B70" s="22">
        <v>80</v>
      </c>
      <c r="C70" s="10"/>
      <c r="D70" s="12">
        <f t="shared" si="1"/>
        <v>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>
      <c r="A71" t="s">
        <v>70</v>
      </c>
      <c r="B71" s="22">
        <v>130</v>
      </c>
      <c r="C71" s="10"/>
      <c r="D71" s="12">
        <f t="shared" si="1"/>
        <v>0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>
      <c r="A72" t="s">
        <v>72</v>
      </c>
      <c r="B72" s="22">
        <v>80</v>
      </c>
      <c r="C72" s="10"/>
      <c r="D72" s="12">
        <f t="shared" si="1"/>
        <v>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>
      <c r="A73" t="s">
        <v>76</v>
      </c>
      <c r="B73" s="22">
        <v>75</v>
      </c>
      <c r="C73" s="10"/>
      <c r="D73" s="12">
        <f t="shared" si="1"/>
        <v>0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>
      <c r="A74" t="s">
        <v>135</v>
      </c>
      <c r="B74" s="22">
        <v>35</v>
      </c>
      <c r="C74" s="10"/>
      <c r="D74" s="12">
        <f t="shared" si="1"/>
        <v>0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>
      <c r="A75" t="s">
        <v>69</v>
      </c>
      <c r="B75" s="22">
        <v>50</v>
      </c>
      <c r="C75" s="10"/>
      <c r="D75" s="12">
        <f t="shared" si="1"/>
        <v>0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>
      <c r="A76" t="s">
        <v>81</v>
      </c>
      <c r="B76" s="22">
        <v>50</v>
      </c>
      <c r="C76" s="10"/>
      <c r="D76" s="12">
        <f t="shared" si="1"/>
        <v>0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>
      <c r="A77" t="s">
        <v>56</v>
      </c>
      <c r="B77" s="22">
        <v>160</v>
      </c>
      <c r="C77" s="10"/>
      <c r="D77" s="12">
        <f t="shared" si="1"/>
        <v>0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>
      <c r="A78" t="s">
        <v>78</v>
      </c>
      <c r="B78" s="22">
        <v>90</v>
      </c>
      <c r="C78" s="10"/>
      <c r="D78" s="12">
        <f t="shared" si="1"/>
        <v>0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>
      <c r="A79" t="s">
        <v>47</v>
      </c>
      <c r="B79" s="22">
        <v>66</v>
      </c>
      <c r="C79" s="10"/>
      <c r="D79" s="12">
        <f t="shared" ref="D79:D135" si="6">B79*C79</f>
        <v>0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>
      <c r="A80" t="s">
        <v>48</v>
      </c>
      <c r="B80" s="22">
        <v>66</v>
      </c>
      <c r="C80" s="10"/>
      <c r="D80" s="12">
        <f t="shared" si="6"/>
        <v>0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>
      <c r="A81" t="s">
        <v>57</v>
      </c>
      <c r="B81" s="22">
        <v>280</v>
      </c>
      <c r="C81" s="10"/>
      <c r="D81" s="12">
        <f t="shared" si="6"/>
        <v>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>
      <c r="A82" t="s">
        <v>26</v>
      </c>
      <c r="B82" s="22">
        <v>55</v>
      </c>
      <c r="C82" s="10"/>
      <c r="D82" s="12">
        <f t="shared" si="6"/>
        <v>0</v>
      </c>
      <c r="E82" s="22"/>
      <c r="F82" s="22"/>
      <c r="G82" s="22"/>
      <c r="H82" s="22"/>
      <c r="I82" s="22"/>
      <c r="J82" s="13"/>
      <c r="K82" s="22"/>
      <c r="L82" s="22"/>
      <c r="M82" s="22"/>
      <c r="N82" s="22"/>
      <c r="O82" s="22"/>
      <c r="P82" s="22"/>
    </row>
    <row r="83" spans="1:16">
      <c r="A83" s="8" t="s">
        <v>58</v>
      </c>
      <c r="B83" s="22">
        <v>55</v>
      </c>
      <c r="C83" s="10"/>
      <c r="D83" s="12">
        <f t="shared" si="6"/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>
      <c r="A84" s="8" t="s">
        <v>27</v>
      </c>
      <c r="B84" s="22">
        <v>260</v>
      </c>
      <c r="C84" s="10"/>
      <c r="D84" s="12">
        <f t="shared" si="6"/>
        <v>0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>
      <c r="A85" t="s">
        <v>79</v>
      </c>
      <c r="B85" s="22">
        <v>80</v>
      </c>
      <c r="C85" s="10"/>
      <c r="D85" s="12">
        <f t="shared" si="6"/>
        <v>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>
      <c r="A86" s="8" t="s">
        <v>59</v>
      </c>
      <c r="B86" s="22">
        <v>115</v>
      </c>
      <c r="C86" s="10"/>
      <c r="D86" s="12">
        <f t="shared" si="6"/>
        <v>0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>
      <c r="A87" s="8" t="s">
        <v>82</v>
      </c>
      <c r="B87" s="22">
        <v>50</v>
      </c>
      <c r="C87" s="10"/>
      <c r="D87" s="12">
        <f t="shared" si="6"/>
        <v>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>
      <c r="A88" t="s">
        <v>60</v>
      </c>
      <c r="B88" s="22">
        <v>43</v>
      </c>
      <c r="C88" s="10"/>
      <c r="D88" s="12">
        <f t="shared" si="6"/>
        <v>0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>
      <c r="A89" t="s">
        <v>134</v>
      </c>
      <c r="B89" s="22">
        <v>60</v>
      </c>
      <c r="C89" s="10"/>
      <c r="D89" s="12">
        <f t="shared" si="6"/>
        <v>0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>
      <c r="A90" t="s">
        <v>132</v>
      </c>
      <c r="B90" s="22">
        <v>39</v>
      </c>
      <c r="C90" s="10"/>
      <c r="D90" s="12">
        <f t="shared" si="6"/>
        <v>0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>
      <c r="A91" t="s">
        <v>126</v>
      </c>
      <c r="B91" s="22">
        <v>39</v>
      </c>
      <c r="C91" s="10"/>
      <c r="D91" s="12">
        <f t="shared" si="6"/>
        <v>0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>
      <c r="A92" t="s">
        <v>147</v>
      </c>
      <c r="B92" s="22">
        <v>39</v>
      </c>
      <c r="C92" s="10"/>
      <c r="D92" s="12">
        <f t="shared" si="6"/>
        <v>0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>
      <c r="A93" t="s">
        <v>123</v>
      </c>
      <c r="B93" s="22">
        <v>39</v>
      </c>
      <c r="C93" s="10"/>
      <c r="D93" s="12">
        <f t="shared" si="6"/>
        <v>0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>
      <c r="A94" t="s">
        <v>124</v>
      </c>
      <c r="B94" s="22">
        <v>39</v>
      </c>
      <c r="C94" s="10"/>
      <c r="D94" s="12">
        <f t="shared" si="6"/>
        <v>0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>
      <c r="A95" t="s">
        <v>121</v>
      </c>
      <c r="B95" s="22">
        <v>39</v>
      </c>
      <c r="C95" s="10"/>
      <c r="D95" s="12">
        <f t="shared" si="6"/>
        <v>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>
      <c r="A96" t="s">
        <v>120</v>
      </c>
      <c r="B96" s="22">
        <v>39</v>
      </c>
      <c r="C96" s="10"/>
      <c r="D96" s="12">
        <f t="shared" si="6"/>
        <v>0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>
      <c r="A97" t="s">
        <v>119</v>
      </c>
      <c r="B97" s="22">
        <v>39</v>
      </c>
      <c r="C97" s="10"/>
      <c r="D97" s="12">
        <f t="shared" si="6"/>
        <v>0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>
      <c r="A98" t="s">
        <v>127</v>
      </c>
      <c r="B98" s="22">
        <v>39</v>
      </c>
      <c r="C98" s="10"/>
      <c r="D98" s="12">
        <f t="shared" si="6"/>
        <v>0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>
      <c r="A99" t="s">
        <v>128</v>
      </c>
      <c r="B99" s="22">
        <v>39</v>
      </c>
      <c r="C99" s="10"/>
      <c r="D99" s="12">
        <f t="shared" si="6"/>
        <v>0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>
      <c r="A100" t="s">
        <v>129</v>
      </c>
      <c r="B100" s="22">
        <v>39</v>
      </c>
      <c r="C100" s="10"/>
      <c r="D100" s="12">
        <f t="shared" si="6"/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>
      <c r="A101" t="s">
        <v>130</v>
      </c>
      <c r="B101" s="22">
        <v>39</v>
      </c>
      <c r="C101" s="10"/>
      <c r="D101" s="12">
        <f t="shared" si="6"/>
        <v>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>
      <c r="A102" t="s">
        <v>122</v>
      </c>
      <c r="B102" s="22">
        <v>39</v>
      </c>
      <c r="C102" s="10"/>
      <c r="D102" s="12">
        <f t="shared" si="6"/>
        <v>0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>
      <c r="A103" t="s">
        <v>131</v>
      </c>
      <c r="B103" s="22">
        <v>39</v>
      </c>
      <c r="C103" s="10"/>
      <c r="D103" s="12">
        <f t="shared" si="6"/>
        <v>0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>
      <c r="A104" t="s">
        <v>125</v>
      </c>
      <c r="B104" s="22">
        <v>39</v>
      </c>
      <c r="C104" s="10"/>
      <c r="D104" s="12">
        <f t="shared" si="6"/>
        <v>0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>
      <c r="A105" t="s">
        <v>28</v>
      </c>
      <c r="B105" s="22">
        <v>67</v>
      </c>
      <c r="C105" s="10"/>
      <c r="D105" s="12">
        <f t="shared" si="6"/>
        <v>0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>
      <c r="A106" t="s">
        <v>94</v>
      </c>
      <c r="B106" s="22">
        <v>34</v>
      </c>
      <c r="C106" s="10"/>
      <c r="D106" s="12">
        <f t="shared" si="6"/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>
      <c r="A107" t="s">
        <v>29</v>
      </c>
      <c r="B107" s="22">
        <v>44</v>
      </c>
      <c r="C107" s="10"/>
      <c r="D107" s="12">
        <f t="shared" si="6"/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>
      <c r="A108" t="s">
        <v>171</v>
      </c>
      <c r="B108" s="22">
        <v>44</v>
      </c>
      <c r="C108" s="10"/>
      <c r="D108" s="12">
        <f t="shared" si="6"/>
        <v>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>
      <c r="A109" t="s">
        <v>95</v>
      </c>
      <c r="B109" s="22">
        <v>20</v>
      </c>
      <c r="C109" s="10"/>
      <c r="D109" s="12">
        <f t="shared" si="6"/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>
      <c r="A110" t="s">
        <v>108</v>
      </c>
      <c r="B110" s="22">
        <v>44</v>
      </c>
      <c r="C110" s="10"/>
      <c r="D110" s="12">
        <f t="shared" si="6"/>
        <v>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>
      <c r="A111" t="s">
        <v>109</v>
      </c>
      <c r="B111" s="22">
        <v>44</v>
      </c>
      <c r="C111" s="10"/>
      <c r="D111" s="12">
        <f t="shared" si="6"/>
        <v>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>
      <c r="A112" t="s">
        <v>107</v>
      </c>
      <c r="B112" s="22">
        <v>44</v>
      </c>
      <c r="C112" s="10"/>
      <c r="D112" s="12">
        <f t="shared" si="6"/>
        <v>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>
      <c r="A113" t="s">
        <v>137</v>
      </c>
      <c r="B113" s="22">
        <v>44</v>
      </c>
      <c r="C113" s="10"/>
      <c r="D113" s="12">
        <f t="shared" si="6"/>
        <v>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>
      <c r="A114" t="s">
        <v>149</v>
      </c>
      <c r="B114" s="22">
        <v>44</v>
      </c>
      <c r="C114" s="10"/>
      <c r="D114" s="12">
        <f t="shared" si="6"/>
        <v>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>
      <c r="A115" s="18" t="s">
        <v>80</v>
      </c>
      <c r="B115" s="22">
        <v>0</v>
      </c>
      <c r="C115" s="10"/>
      <c r="D115" s="12">
        <f t="shared" si="6"/>
        <v>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>
      <c r="A116" t="s">
        <v>31</v>
      </c>
      <c r="B116" s="22">
        <v>155</v>
      </c>
      <c r="C116" s="10"/>
      <c r="D116" s="12">
        <f t="shared" si="6"/>
        <v>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>
      <c r="A117" t="s">
        <v>32</v>
      </c>
      <c r="B117" s="22">
        <v>65</v>
      </c>
      <c r="C117" s="10"/>
      <c r="D117" s="12">
        <f t="shared" si="6"/>
        <v>0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>
      <c r="A118" t="s">
        <v>33</v>
      </c>
      <c r="B118" s="22">
        <v>54</v>
      </c>
      <c r="C118" s="10"/>
      <c r="D118" s="12">
        <f t="shared" si="6"/>
        <v>0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>
      <c r="A119" t="s">
        <v>34</v>
      </c>
      <c r="B119" s="22">
        <v>50</v>
      </c>
      <c r="C119" s="10"/>
      <c r="D119" s="12">
        <f t="shared" si="6"/>
        <v>0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>
      <c r="A120" t="s">
        <v>114</v>
      </c>
      <c r="B120" s="22">
        <v>50</v>
      </c>
      <c r="C120" s="10"/>
      <c r="D120" s="12">
        <f t="shared" si="6"/>
        <v>0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>
      <c r="A121" t="s">
        <v>75</v>
      </c>
      <c r="B121" s="22">
        <v>38</v>
      </c>
      <c r="C121" s="10"/>
      <c r="D121" s="12">
        <f t="shared" si="6"/>
        <v>0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>
      <c r="A122" t="s">
        <v>35</v>
      </c>
      <c r="B122" s="22">
        <v>44</v>
      </c>
      <c r="C122" s="10"/>
      <c r="D122" s="12">
        <f t="shared" si="6"/>
        <v>0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>
      <c r="A123" t="s">
        <v>36</v>
      </c>
      <c r="B123" s="22">
        <v>40</v>
      </c>
      <c r="C123" s="10"/>
      <c r="D123" s="12">
        <f t="shared" si="6"/>
        <v>0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>
      <c r="A124" t="s">
        <v>133</v>
      </c>
      <c r="B124" s="22">
        <v>39</v>
      </c>
      <c r="C124" s="10"/>
      <c r="D124" s="12">
        <f t="shared" si="6"/>
        <v>0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>
      <c r="A125" t="s">
        <v>140</v>
      </c>
      <c r="B125" s="22">
        <v>50</v>
      </c>
      <c r="C125" s="10"/>
      <c r="D125" s="12">
        <f t="shared" si="6"/>
        <v>0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>
      <c r="A126" t="s">
        <v>37</v>
      </c>
      <c r="B126" s="22">
        <v>45</v>
      </c>
      <c r="C126" s="10"/>
      <c r="D126" s="12">
        <f t="shared" si="6"/>
        <v>0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>
      <c r="A127" t="s">
        <v>30</v>
      </c>
      <c r="B127" s="22">
        <v>50</v>
      </c>
      <c r="C127" s="10"/>
      <c r="D127" s="12">
        <f t="shared" si="6"/>
        <v>0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>
      <c r="A128" t="s">
        <v>113</v>
      </c>
      <c r="B128" s="22">
        <v>56</v>
      </c>
      <c r="C128" s="10"/>
      <c r="D128" s="12">
        <f t="shared" si="6"/>
        <v>0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>
      <c r="A129" t="s">
        <v>73</v>
      </c>
      <c r="B129" s="22">
        <v>100</v>
      </c>
      <c r="C129" s="10"/>
      <c r="D129" s="12">
        <f t="shared" si="6"/>
        <v>0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>
      <c r="A130" t="s">
        <v>145</v>
      </c>
      <c r="B130" s="22">
        <v>50</v>
      </c>
      <c r="C130" s="10"/>
      <c r="D130" s="12">
        <f t="shared" si="6"/>
        <v>0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>
      <c r="A131" t="s">
        <v>146</v>
      </c>
      <c r="B131" s="22">
        <v>100</v>
      </c>
      <c r="C131" s="10"/>
      <c r="D131" s="12">
        <f t="shared" si="6"/>
        <v>0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>
      <c r="A132" t="s">
        <v>91</v>
      </c>
      <c r="B132" s="22">
        <v>480</v>
      </c>
      <c r="C132" s="10"/>
      <c r="D132" s="12">
        <f t="shared" si="6"/>
        <v>0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>
      <c r="A133" t="s">
        <v>38</v>
      </c>
      <c r="B133" s="22">
        <v>85</v>
      </c>
      <c r="C133" s="10"/>
      <c r="D133" s="12">
        <f t="shared" si="6"/>
        <v>0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>
      <c r="A134" t="s">
        <v>138</v>
      </c>
      <c r="B134" s="22">
        <v>100</v>
      </c>
      <c r="C134" s="10"/>
      <c r="D134" s="12">
        <f t="shared" si="6"/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>
      <c r="A135" t="s">
        <v>116</v>
      </c>
      <c r="B135" s="22">
        <v>300</v>
      </c>
      <c r="C135" s="10"/>
      <c r="D135" s="12">
        <f t="shared" si="6"/>
        <v>0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>
      <c r="B136" s="22"/>
      <c r="C136" s="22"/>
      <c r="D136" s="19">
        <f>SUM(D14:D135)</f>
        <v>0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</sheetData>
  <sheetProtection password="8195" sheet="1" objects="1" scenarios="1" selectLockedCells="1"/>
  <sortState ref="A13:D124">
    <sortCondition ref="A13"/>
  </sortState>
  <mergeCells count="9">
    <mergeCell ref="H3:L3"/>
    <mergeCell ref="G11:H11"/>
    <mergeCell ref="B3:F3"/>
    <mergeCell ref="B4:F4"/>
    <mergeCell ref="B7:F7"/>
    <mergeCell ref="B8:F8"/>
    <mergeCell ref="B9:F9"/>
    <mergeCell ref="B5:F5"/>
    <mergeCell ref="B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2018-12-12T11:07:21Z</dcterms:modified>
</cp:coreProperties>
</file>