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J43" i="1"/>
  <c r="D47"/>
  <c r="D51"/>
  <c r="D62"/>
  <c r="D126"/>
  <c r="D125"/>
  <c r="D120"/>
  <c r="J32"/>
  <c r="D129"/>
  <c r="D19"/>
  <c r="D69"/>
  <c r="D13"/>
  <c r="D14"/>
  <c r="D15"/>
  <c r="D16"/>
  <c r="D17"/>
  <c r="D18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8"/>
  <c r="D49"/>
  <c r="D50"/>
  <c r="D52"/>
  <c r="D53"/>
  <c r="D54"/>
  <c r="D55"/>
  <c r="D56"/>
  <c r="D57"/>
  <c r="D58"/>
  <c r="D59"/>
  <c r="D60"/>
  <c r="D61"/>
  <c r="D63"/>
  <c r="D64"/>
  <c r="D65"/>
  <c r="D66"/>
  <c r="D67"/>
  <c r="D68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88"/>
  <c r="D112"/>
  <c r="D113"/>
  <c r="D114"/>
  <c r="D115"/>
  <c r="D116"/>
  <c r="D117"/>
  <c r="D118"/>
  <c r="D119"/>
  <c r="D121"/>
  <c r="D122"/>
  <c r="D123"/>
  <c r="D124"/>
  <c r="D127"/>
  <c r="D128"/>
  <c r="J19"/>
  <c r="J20" l="1"/>
  <c r="J31"/>
  <c r="J36"/>
  <c r="J37"/>
  <c r="J38"/>
  <c r="J39"/>
  <c r="J40"/>
  <c r="J41"/>
  <c r="J42"/>
  <c r="D130"/>
  <c r="D131" s="1"/>
  <c r="J44" l="1"/>
  <c r="J27"/>
  <c r="J28"/>
  <c r="J33" s="1"/>
  <c r="J29"/>
  <c r="J30"/>
  <c r="J13"/>
  <c r="J14"/>
  <c r="J15"/>
  <c r="J16"/>
  <c r="J17"/>
  <c r="J18"/>
  <c r="J21"/>
  <c r="J12"/>
  <c r="J22" l="1"/>
  <c r="F9" s="1"/>
</calcChain>
</file>

<file path=xl/sharedStrings.xml><?xml version="1.0" encoding="utf-8"?>
<sst xmlns="http://schemas.openxmlformats.org/spreadsheetml/2006/main" count="169" uniqueCount="158">
  <si>
    <t>Дата заказа</t>
  </si>
  <si>
    <t>Транспортная компания</t>
  </si>
  <si>
    <t>Паспортные данные</t>
  </si>
  <si>
    <t>Телефон для связи</t>
  </si>
  <si>
    <t>Сумма заказа</t>
  </si>
  <si>
    <t>Гвоздика</t>
  </si>
  <si>
    <t xml:space="preserve">Горчица зерно </t>
  </si>
  <si>
    <t>Зира</t>
  </si>
  <si>
    <t>Имбирь молотый</t>
  </si>
  <si>
    <t>Кардамон</t>
  </si>
  <si>
    <t>Карри нежн</t>
  </si>
  <si>
    <t>Карри остр</t>
  </si>
  <si>
    <t xml:space="preserve">Кориандр </t>
  </si>
  <si>
    <t>Кориандр молотый</t>
  </si>
  <si>
    <t>Корица</t>
  </si>
  <si>
    <t>Кумин (зира молотая)</t>
  </si>
  <si>
    <t>Куркума</t>
  </si>
  <si>
    <t>Лавр лист</t>
  </si>
  <si>
    <t>Лук жареный</t>
  </si>
  <si>
    <t>Лук порей</t>
  </si>
  <si>
    <t>Лук сушеный</t>
  </si>
  <si>
    <t xml:space="preserve">Майоран </t>
  </si>
  <si>
    <t>Можевеловые ягоды</t>
  </si>
  <si>
    <t>Морковь</t>
  </si>
  <si>
    <t>Мускат молотый</t>
  </si>
  <si>
    <t>Мускатный орех</t>
  </si>
  <si>
    <t>Орегано</t>
  </si>
  <si>
    <t>Перец кайенский</t>
  </si>
  <si>
    <t>Перец розовый</t>
  </si>
  <si>
    <t>Прованские травы</t>
  </si>
  <si>
    <t>Розмарин</t>
  </si>
  <si>
    <t>Черный тмин сидона</t>
  </si>
  <si>
    <t>Смесь 5 перцев</t>
  </si>
  <si>
    <t>Сумах</t>
  </si>
  <si>
    <t>Тимьян</t>
  </si>
  <si>
    <t>Тмин</t>
  </si>
  <si>
    <t xml:space="preserve">Укроп </t>
  </si>
  <si>
    <t xml:space="preserve">Укроп семя </t>
  </si>
  <si>
    <t>Хмели-сунели</t>
  </si>
  <si>
    <t>Эстрагон</t>
  </si>
  <si>
    <t>Лен семена</t>
  </si>
  <si>
    <t>Аджика</t>
  </si>
  <si>
    <t xml:space="preserve">Бадьян </t>
  </si>
  <si>
    <t xml:space="preserve">Базилик </t>
  </si>
  <si>
    <t>Барбарис</t>
  </si>
  <si>
    <t>Вегетта</t>
  </si>
  <si>
    <t>Гвоздика мол</t>
  </si>
  <si>
    <t>Горчица молотая</t>
  </si>
  <si>
    <t>Перец душистый горошек</t>
  </si>
  <si>
    <t>Перец душистый молотый</t>
  </si>
  <si>
    <t>Желатин</t>
  </si>
  <si>
    <t>Кардамон молотый</t>
  </si>
  <si>
    <t>Кокосовая сружка</t>
  </si>
  <si>
    <t>Корица молотая</t>
  </si>
  <si>
    <t>Лимонная кислота</t>
  </si>
  <si>
    <t>Мак</t>
  </si>
  <si>
    <t>Пажитник молотый</t>
  </si>
  <si>
    <t>Перец белый</t>
  </si>
  <si>
    <t>Перец зеленый</t>
  </si>
  <si>
    <t>Перец лимонный</t>
  </si>
  <si>
    <t>Перец черный горошек</t>
  </si>
  <si>
    <t>Петрушка</t>
  </si>
  <si>
    <t>Наименование</t>
  </si>
  <si>
    <t>Цена</t>
  </si>
  <si>
    <t>Кол-во</t>
  </si>
  <si>
    <t>Сумма</t>
  </si>
  <si>
    <t>Рис  басмати</t>
  </si>
  <si>
    <t>Рис красный</t>
  </si>
  <si>
    <t>Булгур</t>
  </si>
  <si>
    <t>Город получателя</t>
  </si>
  <si>
    <t>Пастернак</t>
  </si>
  <si>
    <t>Паприка копченая</t>
  </si>
  <si>
    <t>Ссылка на Ваше СП</t>
  </si>
  <si>
    <t>Паприка крупный помол</t>
  </si>
  <si>
    <t>Чеснок хлопья</t>
  </si>
  <si>
    <t>Покупатель ФИО</t>
  </si>
  <si>
    <t>Томат молотый</t>
  </si>
  <si>
    <t>Паприка острая хлопья</t>
  </si>
  <si>
    <t>Паприка зеленая</t>
  </si>
  <si>
    <t>Перец белый молотый</t>
  </si>
  <si>
    <t>Перец стручковый</t>
  </si>
  <si>
    <t>Свекла сушеная</t>
  </si>
  <si>
    <t>Перегородки грецкого ореха</t>
  </si>
  <si>
    <t>Перец черный молотый экстра</t>
  </si>
  <si>
    <t>Контейнер для мяса</t>
  </si>
  <si>
    <t>Контейнер для плова</t>
  </si>
  <si>
    <t>Контейнер для шашлыка</t>
  </si>
  <si>
    <t>Контейнер для рыбы</t>
  </si>
  <si>
    <t>Контейнер для 1-х блюд</t>
  </si>
  <si>
    <t>Контейнер универсальная</t>
  </si>
  <si>
    <t>Рис лазер</t>
  </si>
  <si>
    <t>Чечевица красная</t>
  </si>
  <si>
    <t>Шафран иранский</t>
  </si>
  <si>
    <t>Ваниль кристаллическая</t>
  </si>
  <si>
    <t>Ванильный сахар</t>
  </si>
  <si>
    <t>Разрыхлитель</t>
  </si>
  <si>
    <t>Сахарная пудра</t>
  </si>
  <si>
    <t>Чай "Бабушкин сад"</t>
  </si>
  <si>
    <t>Чай "Сокровища шейха"</t>
  </si>
  <si>
    <t>Чай "Летний сад"</t>
  </si>
  <si>
    <t>Чай "Екатерина великая"</t>
  </si>
  <si>
    <t>Чай "Фрукты тропиков"</t>
  </si>
  <si>
    <t>Чай "Мишки Гамми"</t>
  </si>
  <si>
    <t>Чай "Вишневый пунш"</t>
  </si>
  <si>
    <t>Чай "Граф Орлов"</t>
  </si>
  <si>
    <t>Чай жасминовый</t>
  </si>
  <si>
    <t>кол-во</t>
  </si>
  <si>
    <t>Варенье из грецкого ореха</t>
  </si>
  <si>
    <t>Варенье из лепестков розы</t>
  </si>
  <si>
    <t>Варенье из клубники</t>
  </si>
  <si>
    <t>Варенье из фейхоа</t>
  </si>
  <si>
    <t>УВАЖАЕМЫЕ ПОКУПАТЕЛИ. ПРОСИМ ВАС  ОБЯЗАТЕЛЬНО ЗАПОЛНИТЬ КОНТАКТНУЮ ИНФОРМАЦИЮ ПЕРЕД ФОРМИРОВАНИЕМ ЗАКАЗА</t>
  </si>
  <si>
    <t>Сванская красная универсал</t>
  </si>
  <si>
    <t>Сванская аджика</t>
  </si>
  <si>
    <t>Сванская для супов</t>
  </si>
  <si>
    <t>Саванская для курицы</t>
  </si>
  <si>
    <t>Чечевица зеленая</t>
  </si>
  <si>
    <t>Баклажан</t>
  </si>
  <si>
    <t>Кус-кус</t>
  </si>
  <si>
    <t>Чай "Апельсин"</t>
  </si>
  <si>
    <t>Чеснок  гранулы</t>
  </si>
  <si>
    <t>Томат вяленый</t>
  </si>
  <si>
    <t>Мята перечная</t>
  </si>
  <si>
    <t>Доставка до ТК</t>
  </si>
  <si>
    <t>Грибы сушеные шиитаке</t>
  </si>
  <si>
    <t>Варенье из белой черешни</t>
  </si>
  <si>
    <t>Приправа для рыбы</t>
  </si>
  <si>
    <t>Приправа для плова</t>
  </si>
  <si>
    <t>Приправа для мяса</t>
  </si>
  <si>
    <t>Приправа для шашлыка</t>
  </si>
  <si>
    <t>Приправа для корейских салатов</t>
  </si>
  <si>
    <t>Приправа для курицы-гриль</t>
  </si>
  <si>
    <t>Приправа универсальная</t>
  </si>
  <si>
    <t>Приправа для гуляша</t>
  </si>
  <si>
    <t>Приправа для свинины</t>
  </si>
  <si>
    <t>Приправа для фарша</t>
  </si>
  <si>
    <t>Приправа для харчо</t>
  </si>
  <si>
    <t>Приправа для шаурмы</t>
  </si>
  <si>
    <t>Приправа для шурпы</t>
  </si>
  <si>
    <t>Приправа для баранины</t>
  </si>
  <si>
    <t>Уцхо-сунели</t>
  </si>
  <si>
    <t>Приправа ароматная универсальная</t>
  </si>
  <si>
    <t>Паприка сладкая</t>
  </si>
  <si>
    <t>Пажитник семена</t>
  </si>
  <si>
    <t>Сванская соль легендарная</t>
  </si>
  <si>
    <t>Наршараб</t>
  </si>
  <si>
    <t>Варенье из малины</t>
  </si>
  <si>
    <t>Фенхель</t>
  </si>
  <si>
    <t>СКИДКА ЛЮБИМОМУ ОРГАНИЗАТОРУ 3% НА СПЕЦИИ В ЗАКАЗЕ НА СУММУ БОЛЕЕ 10 ТЫС</t>
  </si>
  <si>
    <t>в акции не участвует чай, варенье, крупы.</t>
  </si>
  <si>
    <t>Липа лист</t>
  </si>
  <si>
    <t>Лаванда</t>
  </si>
  <si>
    <t>Мята памирская лист</t>
  </si>
  <si>
    <t>Фунчоза</t>
  </si>
  <si>
    <t>Шалфей</t>
  </si>
  <si>
    <t>Шафран 50 гр</t>
  </si>
  <si>
    <t>Приправа для 1-х  блюд</t>
  </si>
  <si>
    <t>Контейнер для курицы-гриль</t>
  </si>
</sst>
</file>

<file path=xl/styles.xml><?xml version="1.0" encoding="utf-8"?>
<styleSheet xmlns="http://schemas.openxmlformats.org/spreadsheetml/2006/main">
  <numFmts count="2">
    <numFmt numFmtId="164" formatCode="#,##0.00\ _₽"/>
    <numFmt numFmtId="165" formatCode="0.0"/>
  </numFmts>
  <fonts count="4">
    <font>
      <sz val="11"/>
      <color theme="1"/>
      <name val="Calibri"/>
      <family val="2"/>
      <charset val="204"/>
      <scheme val="minor"/>
    </font>
    <font>
      <b/>
      <i/>
      <sz val="14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2" fillId="3" borderId="1" xfId="0" applyFont="1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164" fontId="0" fillId="0" borderId="0" xfId="0" applyNumberFormat="1"/>
    <xf numFmtId="165" fontId="0" fillId="0" borderId="0" xfId="0" applyNumberFormat="1" applyProtection="1">
      <protection locked="0"/>
    </xf>
    <xf numFmtId="164" fontId="0" fillId="0" borderId="0" xfId="0" applyNumberFormat="1" applyProtection="1">
      <protection hidden="1"/>
    </xf>
    <xf numFmtId="0" fontId="0" fillId="0" borderId="0" xfId="0" applyFill="1"/>
    <xf numFmtId="165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Protection="1">
      <protection locked="0"/>
    </xf>
    <xf numFmtId="0" fontId="0" fillId="0" borderId="0" xfId="0" applyNumberFormat="1"/>
    <xf numFmtId="164" fontId="0" fillId="0" borderId="0" xfId="0" applyNumberFormat="1" applyFill="1" applyProtection="1">
      <protection hidden="1"/>
    </xf>
    <xf numFmtId="0" fontId="0" fillId="2" borderId="0" xfId="0" applyNumberFormat="1" applyFill="1"/>
    <xf numFmtId="164" fontId="0" fillId="0" borderId="0" xfId="0" applyNumberFormat="1" applyFill="1"/>
    <xf numFmtId="0" fontId="0" fillId="2" borderId="1" xfId="0" applyNumberFormat="1" applyFill="1" applyBorder="1" applyAlignment="1" applyProtection="1">
      <alignment horizontal="center"/>
      <protection hidden="1"/>
    </xf>
    <xf numFmtId="0" fontId="0" fillId="0" borderId="0" xfId="0" applyNumberForma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NumberFormat="1" applyProtection="1">
      <protection hidden="1"/>
    </xf>
    <xf numFmtId="0" fontId="0" fillId="0" borderId="0" xfId="0" applyNumberFormat="1" applyFill="1" applyProtection="1">
      <protection hidden="1"/>
    </xf>
    <xf numFmtId="0" fontId="0" fillId="4" borderId="0" xfId="0" applyFill="1" applyProtection="1">
      <protection locked="0"/>
    </xf>
    <xf numFmtId="0" fontId="0" fillId="2" borderId="0" xfId="0" applyNumberFormat="1" applyFill="1" applyProtection="1">
      <protection hidden="1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3" fillId="0" borderId="0" xfId="0" applyFont="1" applyFill="1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4" xfId="0" applyNumberFormat="1" applyBorder="1" applyAlignment="1" applyProtection="1">
      <alignment horizontal="center"/>
      <protection locked="0"/>
    </xf>
    <xf numFmtId="0" fontId="0" fillId="0" borderId="2" xfId="0" applyNumberFormat="1" applyBorder="1" applyAlignment="1" applyProtection="1">
      <alignment horizontal="center"/>
      <protection locked="0"/>
    </xf>
    <xf numFmtId="0" fontId="0" fillId="0" borderId="3" xfId="0" applyNumberFormat="1" applyBorder="1" applyAlignment="1" applyProtection="1">
      <alignment horizontal="center"/>
      <protection locked="0"/>
    </xf>
    <xf numFmtId="0" fontId="0" fillId="0" borderId="4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1"/>
  <sheetViews>
    <sheetView tabSelected="1" topLeftCell="A106" workbookViewId="0">
      <selection activeCell="C128" sqref="C128"/>
    </sheetView>
  </sheetViews>
  <sheetFormatPr defaultRowHeight="15"/>
  <cols>
    <col min="1" max="1" width="28.5703125" customWidth="1"/>
    <col min="2" max="2" width="9.5703125" bestFit="1" customWidth="1"/>
    <col min="4" max="4" width="9.5703125" bestFit="1" customWidth="1"/>
    <col min="6" max="6" width="9.5703125" bestFit="1" customWidth="1"/>
    <col min="7" max="7" width="28" customWidth="1"/>
  </cols>
  <sheetData>
    <row r="1" spans="1:16" s="1" customFormat="1" ht="18.75">
      <c r="A1" s="5" t="s">
        <v>111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6" s="1" customFormat="1" ht="15" customHeight="1">
      <c r="A2" s="6" t="s">
        <v>72</v>
      </c>
      <c r="B2" s="26"/>
      <c r="C2" s="27"/>
      <c r="D2" s="27"/>
      <c r="E2" s="27"/>
      <c r="F2" s="28"/>
      <c r="G2" s="2"/>
    </row>
    <row r="3" spans="1:16" s="1" customFormat="1">
      <c r="A3" s="6" t="s">
        <v>0</v>
      </c>
      <c r="B3" s="34"/>
      <c r="C3" s="35"/>
      <c r="D3" s="35"/>
      <c r="E3" s="35"/>
      <c r="F3" s="36"/>
      <c r="G3" s="2"/>
      <c r="H3" s="29"/>
      <c r="I3" s="29"/>
      <c r="J3" s="29"/>
      <c r="K3" s="29"/>
      <c r="L3" s="29"/>
    </row>
    <row r="4" spans="1:16" s="1" customFormat="1">
      <c r="A4" s="6" t="s">
        <v>75</v>
      </c>
      <c r="B4" s="37"/>
      <c r="C4" s="38"/>
      <c r="D4" s="38"/>
      <c r="E4" s="38"/>
      <c r="F4" s="39"/>
      <c r="G4" s="2"/>
    </row>
    <row r="5" spans="1:16" s="1" customFormat="1">
      <c r="A5" s="6" t="s">
        <v>1</v>
      </c>
      <c r="B5" s="37"/>
      <c r="C5" s="38"/>
      <c r="D5" s="38"/>
      <c r="E5" s="38"/>
      <c r="F5" s="39"/>
      <c r="G5" s="2"/>
      <c r="H5"/>
    </row>
    <row r="6" spans="1:16" s="1" customFormat="1">
      <c r="A6" s="6" t="s">
        <v>69</v>
      </c>
      <c r="B6" s="37"/>
      <c r="C6" s="38"/>
      <c r="D6" s="38"/>
      <c r="E6" s="38"/>
      <c r="F6" s="39"/>
      <c r="G6" s="2"/>
      <c r="H6" s="24" t="s">
        <v>148</v>
      </c>
      <c r="I6" s="24"/>
      <c r="J6" s="24"/>
      <c r="K6" s="24"/>
      <c r="L6" s="24"/>
      <c r="M6" s="24"/>
      <c r="N6" s="24"/>
      <c r="O6" s="24"/>
      <c r="P6" s="24"/>
    </row>
    <row r="7" spans="1:16" s="1" customFormat="1">
      <c r="A7" s="6" t="s">
        <v>2</v>
      </c>
      <c r="B7" s="31"/>
      <c r="C7" s="32"/>
      <c r="D7" s="32"/>
      <c r="E7" s="32"/>
      <c r="F7" s="33"/>
      <c r="G7" s="2"/>
      <c r="H7" s="1" t="s">
        <v>149</v>
      </c>
    </row>
    <row r="8" spans="1:16" s="1" customFormat="1">
      <c r="A8" s="6" t="s">
        <v>3</v>
      </c>
      <c r="B8" s="31"/>
      <c r="C8" s="32"/>
      <c r="D8" s="32"/>
      <c r="E8" s="32"/>
      <c r="F8" s="33"/>
      <c r="G8" s="2"/>
    </row>
    <row r="9" spans="1:16" s="1" customFormat="1">
      <c r="A9" s="3" t="s">
        <v>4</v>
      </c>
      <c r="B9" s="4"/>
      <c r="C9" s="4"/>
      <c r="D9" s="4"/>
      <c r="E9" s="4"/>
      <c r="F9" s="18">
        <f>D131+J22+J33+J44</f>
        <v>0</v>
      </c>
      <c r="G9" s="2"/>
    </row>
    <row r="10" spans="1:16" s="1" customFormat="1">
      <c r="A10" s="3"/>
      <c r="B10" s="4"/>
      <c r="C10" s="4"/>
      <c r="D10" s="4"/>
      <c r="E10" s="12"/>
      <c r="F10" s="7"/>
      <c r="G10" s="30"/>
      <c r="H10" s="30"/>
    </row>
    <row r="11" spans="1:16">
      <c r="G11" s="20" t="s">
        <v>62</v>
      </c>
      <c r="H11" s="20" t="s">
        <v>63</v>
      </c>
      <c r="I11" s="20" t="s">
        <v>106</v>
      </c>
      <c r="J11" s="20" t="s">
        <v>65</v>
      </c>
    </row>
    <row r="12" spans="1:16">
      <c r="A12" s="20" t="s">
        <v>62</v>
      </c>
      <c r="B12" s="21" t="s">
        <v>63</v>
      </c>
      <c r="C12" s="21" t="s">
        <v>64</v>
      </c>
      <c r="D12" s="21" t="s">
        <v>65</v>
      </c>
      <c r="G12" t="s">
        <v>97</v>
      </c>
      <c r="H12" s="8">
        <v>65</v>
      </c>
      <c r="I12" s="13"/>
      <c r="J12" s="22">
        <f>H12*I12</f>
        <v>0</v>
      </c>
      <c r="K12" s="11"/>
      <c r="L12" s="11"/>
    </row>
    <row r="13" spans="1:16">
      <c r="A13" t="s">
        <v>41</v>
      </c>
      <c r="B13" s="8">
        <v>32</v>
      </c>
      <c r="C13" s="13"/>
      <c r="D13" s="10">
        <f t="shared" ref="D13:D44" si="0">B13*C13</f>
        <v>0</v>
      </c>
      <c r="G13" t="s">
        <v>98</v>
      </c>
      <c r="H13" s="8">
        <v>65</v>
      </c>
      <c r="I13" s="13"/>
      <c r="J13" s="22">
        <f t="shared" ref="J13:J16" si="1">H13*I13</f>
        <v>0</v>
      </c>
    </row>
    <row r="14" spans="1:16">
      <c r="A14" t="s">
        <v>42</v>
      </c>
      <c r="B14" s="8">
        <v>85</v>
      </c>
      <c r="C14" s="13"/>
      <c r="D14" s="10">
        <f t="shared" si="0"/>
        <v>0</v>
      </c>
      <c r="G14" t="s">
        <v>119</v>
      </c>
      <c r="H14" s="8">
        <v>65</v>
      </c>
      <c r="I14" s="13"/>
      <c r="J14" s="22">
        <f t="shared" si="1"/>
        <v>0</v>
      </c>
    </row>
    <row r="15" spans="1:16">
      <c r="A15" t="s">
        <v>43</v>
      </c>
      <c r="B15" s="8">
        <v>42</v>
      </c>
      <c r="C15" s="13"/>
      <c r="D15" s="10">
        <f t="shared" si="0"/>
        <v>0</v>
      </c>
      <c r="G15" t="s">
        <v>99</v>
      </c>
      <c r="H15" s="8">
        <v>65</v>
      </c>
      <c r="I15" s="13"/>
      <c r="J15" s="22">
        <f t="shared" si="1"/>
        <v>0</v>
      </c>
    </row>
    <row r="16" spans="1:16">
      <c r="A16" t="s">
        <v>117</v>
      </c>
      <c r="B16" s="8">
        <v>40</v>
      </c>
      <c r="C16" s="13"/>
      <c r="D16" s="10">
        <f t="shared" si="0"/>
        <v>0</v>
      </c>
      <c r="G16" t="s">
        <v>100</v>
      </c>
      <c r="H16" s="8">
        <v>65</v>
      </c>
      <c r="I16" s="13"/>
      <c r="J16" s="22">
        <f t="shared" si="1"/>
        <v>0</v>
      </c>
    </row>
    <row r="17" spans="1:10">
      <c r="A17" s="11" t="s">
        <v>44</v>
      </c>
      <c r="B17" s="8">
        <v>75</v>
      </c>
      <c r="C17" s="13"/>
      <c r="D17" s="10">
        <f t="shared" si="0"/>
        <v>0</v>
      </c>
      <c r="G17" t="s">
        <v>101</v>
      </c>
      <c r="H17" s="8">
        <v>65</v>
      </c>
      <c r="I17" s="13"/>
      <c r="J17" s="22">
        <f>H17*I17</f>
        <v>0</v>
      </c>
    </row>
    <row r="18" spans="1:10">
      <c r="A18" t="s">
        <v>93</v>
      </c>
      <c r="B18" s="8">
        <v>40</v>
      </c>
      <c r="C18" s="13"/>
      <c r="D18" s="10">
        <f t="shared" si="0"/>
        <v>0</v>
      </c>
      <c r="G18" t="s">
        <v>102</v>
      </c>
      <c r="H18" s="8">
        <v>65</v>
      </c>
      <c r="I18" s="13"/>
      <c r="J18" s="22">
        <f>H18*I18</f>
        <v>0</v>
      </c>
    </row>
    <row r="19" spans="1:10">
      <c r="A19" t="s">
        <v>94</v>
      </c>
      <c r="B19" s="8">
        <v>28</v>
      </c>
      <c r="C19" s="13"/>
      <c r="D19" s="10">
        <f t="shared" si="0"/>
        <v>0</v>
      </c>
      <c r="G19" t="s">
        <v>103</v>
      </c>
      <c r="H19" s="8">
        <v>65</v>
      </c>
      <c r="I19" s="13"/>
      <c r="J19" s="22">
        <f>H19*I19</f>
        <v>0</v>
      </c>
    </row>
    <row r="20" spans="1:10">
      <c r="A20" t="s">
        <v>45</v>
      </c>
      <c r="B20" s="8">
        <v>40</v>
      </c>
      <c r="C20" s="13"/>
      <c r="D20" s="10">
        <f t="shared" si="0"/>
        <v>0</v>
      </c>
      <c r="G20" t="s">
        <v>104</v>
      </c>
      <c r="H20" s="8">
        <v>65</v>
      </c>
      <c r="I20" s="13"/>
      <c r="J20" s="22">
        <f>H20*I20</f>
        <v>0</v>
      </c>
    </row>
    <row r="21" spans="1:10">
      <c r="A21" t="s">
        <v>5</v>
      </c>
      <c r="B21" s="8">
        <v>125</v>
      </c>
      <c r="C21" s="13"/>
      <c r="D21" s="10">
        <f t="shared" si="0"/>
        <v>0</v>
      </c>
      <c r="G21" t="s">
        <v>105</v>
      </c>
      <c r="H21" s="8">
        <v>65</v>
      </c>
      <c r="I21" s="13"/>
      <c r="J21" s="22">
        <f>H21*I21</f>
        <v>0</v>
      </c>
    </row>
    <row r="22" spans="1:10">
      <c r="A22" t="s">
        <v>46</v>
      </c>
      <c r="B22" s="8">
        <v>85</v>
      </c>
      <c r="C22" s="13"/>
      <c r="D22" s="10">
        <f t="shared" si="0"/>
        <v>0</v>
      </c>
      <c r="J22" s="16">
        <f>SUM(J12:J21)</f>
        <v>0</v>
      </c>
    </row>
    <row r="23" spans="1:10">
      <c r="A23" t="s">
        <v>6</v>
      </c>
      <c r="B23" s="8">
        <v>23</v>
      </c>
      <c r="C23" s="13"/>
      <c r="D23" s="10">
        <f t="shared" si="0"/>
        <v>0</v>
      </c>
      <c r="H23" s="8"/>
      <c r="I23" s="9"/>
      <c r="J23" s="15"/>
    </row>
    <row r="24" spans="1:10">
      <c r="A24" t="s">
        <v>47</v>
      </c>
      <c r="B24" s="8">
        <v>15</v>
      </c>
      <c r="C24" s="13"/>
      <c r="D24" s="10">
        <f t="shared" si="0"/>
        <v>0</v>
      </c>
      <c r="H24" s="8"/>
      <c r="I24" s="9"/>
      <c r="J24" s="10"/>
    </row>
    <row r="25" spans="1:10">
      <c r="A25" t="s">
        <v>124</v>
      </c>
      <c r="B25" s="8">
        <v>130</v>
      </c>
      <c r="C25" s="13"/>
      <c r="D25" s="10">
        <f t="shared" si="0"/>
        <v>0</v>
      </c>
    </row>
    <row r="26" spans="1:10">
      <c r="A26" t="s">
        <v>50</v>
      </c>
      <c r="B26" s="8">
        <v>60</v>
      </c>
      <c r="C26" s="13"/>
      <c r="D26" s="10">
        <f t="shared" si="0"/>
        <v>0</v>
      </c>
      <c r="G26" s="20" t="s">
        <v>62</v>
      </c>
      <c r="H26" s="20" t="s">
        <v>63</v>
      </c>
      <c r="I26" s="20" t="s">
        <v>64</v>
      </c>
      <c r="J26" s="20" t="s">
        <v>65</v>
      </c>
    </row>
    <row r="27" spans="1:10">
      <c r="A27" t="s">
        <v>7</v>
      </c>
      <c r="B27" s="8">
        <v>45</v>
      </c>
      <c r="C27" s="13"/>
      <c r="D27" s="10">
        <f t="shared" si="0"/>
        <v>0</v>
      </c>
      <c r="G27" t="s">
        <v>107</v>
      </c>
      <c r="H27" s="8">
        <v>150</v>
      </c>
      <c r="I27" s="13"/>
      <c r="J27" s="14">
        <f t="shared" ref="J27:J32" si="2">H27*I27</f>
        <v>0</v>
      </c>
    </row>
    <row r="28" spans="1:10">
      <c r="A28" t="s">
        <v>8</v>
      </c>
      <c r="B28" s="8">
        <v>40</v>
      </c>
      <c r="C28" s="13"/>
      <c r="D28" s="10">
        <f t="shared" si="0"/>
        <v>0</v>
      </c>
      <c r="G28" t="s">
        <v>108</v>
      </c>
      <c r="H28" s="8">
        <v>150</v>
      </c>
      <c r="I28" s="13"/>
      <c r="J28" s="14">
        <f t="shared" si="2"/>
        <v>0</v>
      </c>
    </row>
    <row r="29" spans="1:10">
      <c r="A29" t="s">
        <v>9</v>
      </c>
      <c r="B29" s="8">
        <v>200</v>
      </c>
      <c r="C29" s="13"/>
      <c r="D29" s="10">
        <f t="shared" si="0"/>
        <v>0</v>
      </c>
      <c r="G29" t="s">
        <v>109</v>
      </c>
      <c r="H29" s="8">
        <v>150</v>
      </c>
      <c r="I29" s="13"/>
      <c r="J29" s="14">
        <f t="shared" si="2"/>
        <v>0</v>
      </c>
    </row>
    <row r="30" spans="1:10">
      <c r="A30" t="s">
        <v>51</v>
      </c>
      <c r="B30" s="8">
        <v>60</v>
      </c>
      <c r="C30" s="13"/>
      <c r="D30" s="10">
        <f t="shared" si="0"/>
        <v>0</v>
      </c>
      <c r="G30" t="s">
        <v>110</v>
      </c>
      <c r="H30" s="8">
        <v>150</v>
      </c>
      <c r="I30" s="13"/>
      <c r="J30" s="14">
        <f t="shared" si="2"/>
        <v>0</v>
      </c>
    </row>
    <row r="31" spans="1:10">
      <c r="A31" t="s">
        <v>10</v>
      </c>
      <c r="B31" s="8">
        <v>38</v>
      </c>
      <c r="C31" s="13"/>
      <c r="D31" s="10">
        <f t="shared" si="0"/>
        <v>0</v>
      </c>
      <c r="G31" t="s">
        <v>125</v>
      </c>
      <c r="H31" s="8">
        <v>150</v>
      </c>
      <c r="I31" s="13"/>
      <c r="J31" s="19">
        <f t="shared" si="2"/>
        <v>0</v>
      </c>
    </row>
    <row r="32" spans="1:10">
      <c r="A32" t="s">
        <v>11</v>
      </c>
      <c r="B32" s="8">
        <v>38</v>
      </c>
      <c r="C32" s="13"/>
      <c r="D32" s="10">
        <f t="shared" si="0"/>
        <v>0</v>
      </c>
      <c r="G32" t="s">
        <v>146</v>
      </c>
      <c r="H32" s="8">
        <v>150</v>
      </c>
      <c r="I32" s="13"/>
      <c r="J32" s="19">
        <f t="shared" si="2"/>
        <v>0</v>
      </c>
    </row>
    <row r="33" spans="1:10">
      <c r="A33" t="s">
        <v>52</v>
      </c>
      <c r="B33" s="8">
        <v>45</v>
      </c>
      <c r="C33" s="13"/>
      <c r="D33" s="10">
        <f t="shared" si="0"/>
        <v>0</v>
      </c>
      <c r="J33" s="16">
        <f>SUM(J27:J32)</f>
        <v>0</v>
      </c>
    </row>
    <row r="34" spans="1:10">
      <c r="A34" t="s">
        <v>88</v>
      </c>
      <c r="B34" s="8">
        <v>50</v>
      </c>
      <c r="C34" s="13"/>
      <c r="D34" s="10">
        <f t="shared" si="0"/>
        <v>0</v>
      </c>
    </row>
    <row r="35" spans="1:10">
      <c r="A35" t="s">
        <v>157</v>
      </c>
      <c r="B35" s="8">
        <v>50</v>
      </c>
      <c r="C35" s="13"/>
      <c r="D35" s="10">
        <f t="shared" si="0"/>
        <v>0</v>
      </c>
      <c r="G35" s="20" t="s">
        <v>62</v>
      </c>
      <c r="H35" s="20" t="s">
        <v>63</v>
      </c>
      <c r="I35" s="20" t="s">
        <v>64</v>
      </c>
      <c r="J35" s="20" t="s">
        <v>65</v>
      </c>
    </row>
    <row r="36" spans="1:10">
      <c r="A36" t="s">
        <v>84</v>
      </c>
      <c r="B36" s="8">
        <v>50</v>
      </c>
      <c r="C36" s="13"/>
      <c r="D36" s="10">
        <f t="shared" si="0"/>
        <v>0</v>
      </c>
      <c r="G36" t="s">
        <v>66</v>
      </c>
      <c r="H36" s="8">
        <v>150</v>
      </c>
      <c r="I36" s="13"/>
      <c r="J36" s="22">
        <f t="shared" ref="J36:J39" si="3">H36*I36</f>
        <v>0</v>
      </c>
    </row>
    <row r="37" spans="1:10">
      <c r="A37" t="s">
        <v>85</v>
      </c>
      <c r="B37" s="8">
        <v>50</v>
      </c>
      <c r="C37" s="13"/>
      <c r="D37" s="10">
        <f t="shared" si="0"/>
        <v>0</v>
      </c>
      <c r="G37" t="s">
        <v>67</v>
      </c>
      <c r="H37" s="8">
        <v>170</v>
      </c>
      <c r="I37" s="13"/>
      <c r="J37" s="22">
        <f t="shared" si="3"/>
        <v>0</v>
      </c>
    </row>
    <row r="38" spans="1:10">
      <c r="A38" t="s">
        <v>87</v>
      </c>
      <c r="B38" s="8">
        <v>50</v>
      </c>
      <c r="C38" s="13"/>
      <c r="D38" s="10">
        <f t="shared" si="0"/>
        <v>0</v>
      </c>
      <c r="G38" t="s">
        <v>90</v>
      </c>
      <c r="H38" s="8">
        <v>130</v>
      </c>
      <c r="I38" s="13"/>
      <c r="J38" s="22">
        <f t="shared" si="3"/>
        <v>0</v>
      </c>
    </row>
    <row r="39" spans="1:10">
      <c r="A39" t="s">
        <v>86</v>
      </c>
      <c r="B39" s="8">
        <v>50</v>
      </c>
      <c r="C39" s="13"/>
      <c r="D39" s="10">
        <f t="shared" si="0"/>
        <v>0</v>
      </c>
      <c r="G39" t="s">
        <v>68</v>
      </c>
      <c r="H39" s="8">
        <v>130</v>
      </c>
      <c r="I39" s="13"/>
      <c r="J39" s="22">
        <f t="shared" si="3"/>
        <v>0</v>
      </c>
    </row>
    <row r="40" spans="1:10">
      <c r="A40" t="s">
        <v>89</v>
      </c>
      <c r="B40" s="8">
        <v>50</v>
      </c>
      <c r="C40" s="13"/>
      <c r="D40" s="10">
        <f t="shared" si="0"/>
        <v>0</v>
      </c>
      <c r="G40" t="s">
        <v>91</v>
      </c>
      <c r="H40" s="8">
        <v>110</v>
      </c>
      <c r="I40" s="13"/>
      <c r="J40" s="22">
        <f>H40*I40</f>
        <v>0</v>
      </c>
    </row>
    <row r="41" spans="1:10">
      <c r="A41" t="s">
        <v>12</v>
      </c>
      <c r="B41" s="8">
        <v>30</v>
      </c>
      <c r="C41" s="13"/>
      <c r="D41" s="10">
        <f t="shared" si="0"/>
        <v>0</v>
      </c>
      <c r="G41" t="s">
        <v>116</v>
      </c>
      <c r="H41" s="8">
        <v>110</v>
      </c>
      <c r="I41" s="1"/>
      <c r="J41" s="23">
        <f>H41*I41</f>
        <v>0</v>
      </c>
    </row>
    <row r="42" spans="1:10">
      <c r="A42" t="s">
        <v>13</v>
      </c>
      <c r="B42" s="8">
        <v>30</v>
      </c>
      <c r="C42" s="13"/>
      <c r="D42" s="10">
        <f t="shared" si="0"/>
        <v>0</v>
      </c>
      <c r="G42" t="s">
        <v>118</v>
      </c>
      <c r="H42" s="8">
        <v>200</v>
      </c>
      <c r="I42" s="1"/>
      <c r="J42" s="23">
        <f>H42*I42</f>
        <v>0</v>
      </c>
    </row>
    <row r="43" spans="1:10">
      <c r="A43" t="s">
        <v>14</v>
      </c>
      <c r="B43" s="8">
        <v>75</v>
      </c>
      <c r="C43" s="13"/>
      <c r="D43" s="10">
        <f t="shared" si="0"/>
        <v>0</v>
      </c>
      <c r="G43" t="s">
        <v>153</v>
      </c>
      <c r="H43" s="8">
        <v>160</v>
      </c>
      <c r="I43" s="1"/>
      <c r="J43" s="23">
        <f>H43*I43</f>
        <v>0</v>
      </c>
    </row>
    <row r="44" spans="1:10">
      <c r="A44" t="s">
        <v>53</v>
      </c>
      <c r="B44" s="8">
        <v>43</v>
      </c>
      <c r="C44" s="13"/>
      <c r="D44" s="10">
        <f t="shared" si="0"/>
        <v>0</v>
      </c>
      <c r="J44" s="25">
        <f>SUM(J36:J43)</f>
        <v>0</v>
      </c>
    </row>
    <row r="45" spans="1:10">
      <c r="A45" t="s">
        <v>15</v>
      </c>
      <c r="B45" s="8">
        <v>37</v>
      </c>
      <c r="C45" s="13"/>
      <c r="D45" s="10">
        <f t="shared" ref="D45:D78" si="4">B45*C45</f>
        <v>0</v>
      </c>
    </row>
    <row r="46" spans="1:10">
      <c r="A46" t="s">
        <v>16</v>
      </c>
      <c r="B46" s="8">
        <v>38</v>
      </c>
      <c r="C46" s="13"/>
      <c r="D46" s="10">
        <f t="shared" si="4"/>
        <v>0</v>
      </c>
    </row>
    <row r="47" spans="1:10">
      <c r="A47" t="s">
        <v>151</v>
      </c>
      <c r="B47" s="8">
        <v>120</v>
      </c>
      <c r="C47" s="13"/>
      <c r="D47" s="10">
        <f t="shared" si="4"/>
        <v>0</v>
      </c>
    </row>
    <row r="48" spans="1:10">
      <c r="A48" t="s">
        <v>17</v>
      </c>
      <c r="B48" s="8">
        <v>40</v>
      </c>
      <c r="C48" s="13"/>
      <c r="D48" s="10">
        <f t="shared" si="4"/>
        <v>0</v>
      </c>
    </row>
    <row r="49" spans="1:10">
      <c r="A49" t="s">
        <v>40</v>
      </c>
      <c r="B49" s="8">
        <v>28</v>
      </c>
      <c r="C49" s="13"/>
      <c r="D49" s="10">
        <f t="shared" si="4"/>
        <v>0</v>
      </c>
    </row>
    <row r="50" spans="1:10">
      <c r="A50" t="s">
        <v>54</v>
      </c>
      <c r="B50" s="8">
        <v>28</v>
      </c>
      <c r="C50" s="13"/>
      <c r="D50" s="10">
        <f t="shared" si="4"/>
        <v>0</v>
      </c>
    </row>
    <row r="51" spans="1:10">
      <c r="A51" t="s">
        <v>150</v>
      </c>
      <c r="B51" s="8">
        <v>280</v>
      </c>
      <c r="C51" s="13"/>
      <c r="D51" s="10">
        <f t="shared" si="4"/>
        <v>0</v>
      </c>
    </row>
    <row r="52" spans="1:10">
      <c r="A52" t="s">
        <v>18</v>
      </c>
      <c r="B52" s="8">
        <v>40</v>
      </c>
      <c r="C52" s="13"/>
      <c r="D52" s="10">
        <f t="shared" si="4"/>
        <v>0</v>
      </c>
    </row>
    <row r="53" spans="1:10">
      <c r="A53" t="s">
        <v>19</v>
      </c>
      <c r="B53" s="8">
        <v>65</v>
      </c>
      <c r="C53" s="13"/>
      <c r="D53" s="10">
        <f t="shared" si="4"/>
        <v>0</v>
      </c>
    </row>
    <row r="54" spans="1:10">
      <c r="A54" t="s">
        <v>20</v>
      </c>
      <c r="B54" s="8">
        <v>40</v>
      </c>
      <c r="C54" s="13"/>
      <c r="D54" s="10">
        <f t="shared" si="4"/>
        <v>0</v>
      </c>
      <c r="J54" s="19"/>
    </row>
    <row r="55" spans="1:10">
      <c r="A55" t="s">
        <v>21</v>
      </c>
      <c r="B55" s="8">
        <v>35</v>
      </c>
      <c r="C55" s="13"/>
      <c r="D55" s="10">
        <f t="shared" si="4"/>
        <v>0</v>
      </c>
    </row>
    <row r="56" spans="1:10">
      <c r="A56" t="s">
        <v>55</v>
      </c>
      <c r="B56" s="8">
        <v>40</v>
      </c>
      <c r="C56" s="13"/>
      <c r="D56" s="10">
        <f t="shared" si="4"/>
        <v>0</v>
      </c>
    </row>
    <row r="57" spans="1:10">
      <c r="A57" t="s">
        <v>22</v>
      </c>
      <c r="B57" s="8">
        <v>50</v>
      </c>
      <c r="C57" s="13"/>
      <c r="D57" s="10">
        <f t="shared" si="4"/>
        <v>0</v>
      </c>
      <c r="H57" s="8"/>
      <c r="I57" s="13"/>
      <c r="J57" s="10"/>
    </row>
    <row r="58" spans="1:10">
      <c r="A58" t="s">
        <v>23</v>
      </c>
      <c r="B58" s="8">
        <v>35</v>
      </c>
      <c r="C58" s="13"/>
      <c r="D58" s="10">
        <f t="shared" si="4"/>
        <v>0</v>
      </c>
      <c r="H58" s="8"/>
      <c r="I58" s="13"/>
      <c r="J58" s="10"/>
    </row>
    <row r="59" spans="1:10">
      <c r="A59" t="s">
        <v>24</v>
      </c>
      <c r="B59" s="8">
        <v>80</v>
      </c>
      <c r="C59" s="13"/>
      <c r="D59" s="10">
        <f t="shared" si="4"/>
        <v>0</v>
      </c>
      <c r="H59" s="8"/>
      <c r="I59" s="13"/>
      <c r="J59" s="10"/>
    </row>
    <row r="60" spans="1:10">
      <c r="A60" t="s">
        <v>25</v>
      </c>
      <c r="B60" s="8">
        <v>130</v>
      </c>
      <c r="C60" s="13"/>
      <c r="D60" s="10">
        <f t="shared" si="4"/>
        <v>0</v>
      </c>
      <c r="H60" s="8"/>
      <c r="I60" s="13"/>
      <c r="J60" s="10"/>
    </row>
    <row r="61" spans="1:10">
      <c r="A61" t="s">
        <v>122</v>
      </c>
      <c r="B61" s="8">
        <v>35</v>
      </c>
      <c r="C61" s="13"/>
      <c r="D61" s="10">
        <f t="shared" si="4"/>
        <v>0</v>
      </c>
      <c r="H61" s="8"/>
      <c r="I61" s="13"/>
      <c r="J61" s="10"/>
    </row>
    <row r="62" spans="1:10">
      <c r="A62" t="s">
        <v>152</v>
      </c>
      <c r="B62" s="8">
        <v>180</v>
      </c>
      <c r="C62" s="13"/>
      <c r="D62" s="10">
        <f t="shared" si="4"/>
        <v>0</v>
      </c>
      <c r="H62" s="8"/>
      <c r="I62" s="13"/>
      <c r="J62" s="10"/>
    </row>
    <row r="63" spans="1:10">
      <c r="A63" t="s">
        <v>26</v>
      </c>
      <c r="B63" s="8">
        <v>50</v>
      </c>
      <c r="C63" s="13"/>
      <c r="D63" s="10">
        <f t="shared" si="4"/>
        <v>0</v>
      </c>
      <c r="H63" s="8"/>
      <c r="J63" s="17"/>
    </row>
    <row r="64" spans="1:10">
      <c r="A64" t="s">
        <v>56</v>
      </c>
      <c r="B64" s="8">
        <v>30</v>
      </c>
      <c r="C64" s="13"/>
      <c r="D64" s="10">
        <f t="shared" si="4"/>
        <v>0</v>
      </c>
      <c r="J64" s="17"/>
    </row>
    <row r="65" spans="1:4">
      <c r="A65" t="s">
        <v>143</v>
      </c>
      <c r="B65" s="8">
        <v>30</v>
      </c>
      <c r="C65" s="13"/>
      <c r="D65" s="10">
        <f t="shared" si="4"/>
        <v>0</v>
      </c>
    </row>
    <row r="66" spans="1:4">
      <c r="A66" t="s">
        <v>78</v>
      </c>
      <c r="B66" s="8">
        <v>80</v>
      </c>
      <c r="C66" s="13"/>
      <c r="D66" s="10">
        <f t="shared" si="4"/>
        <v>0</v>
      </c>
    </row>
    <row r="67" spans="1:4">
      <c r="A67" t="s">
        <v>71</v>
      </c>
      <c r="B67" s="8">
        <v>100</v>
      </c>
      <c r="C67" s="13"/>
      <c r="D67" s="10">
        <f t="shared" si="4"/>
        <v>0</v>
      </c>
    </row>
    <row r="68" spans="1:4">
      <c r="A68" t="s">
        <v>73</v>
      </c>
      <c r="B68" s="8">
        <v>70</v>
      </c>
      <c r="C68" s="13"/>
      <c r="D68" s="10">
        <f t="shared" si="4"/>
        <v>0</v>
      </c>
    </row>
    <row r="69" spans="1:4">
      <c r="A69" t="s">
        <v>77</v>
      </c>
      <c r="B69" s="8">
        <v>70</v>
      </c>
      <c r="C69" s="13"/>
      <c r="D69" s="10">
        <f t="shared" si="4"/>
        <v>0</v>
      </c>
    </row>
    <row r="70" spans="1:4">
      <c r="A70" t="s">
        <v>142</v>
      </c>
      <c r="B70" s="8">
        <v>30</v>
      </c>
      <c r="C70" s="13"/>
      <c r="D70" s="10">
        <f t="shared" si="4"/>
        <v>0</v>
      </c>
    </row>
    <row r="71" spans="1:4">
      <c r="A71" t="s">
        <v>70</v>
      </c>
      <c r="B71" s="8">
        <v>50</v>
      </c>
      <c r="C71" s="13"/>
      <c r="D71" s="10">
        <f t="shared" si="4"/>
        <v>0</v>
      </c>
    </row>
    <row r="72" spans="1:4">
      <c r="A72" t="s">
        <v>82</v>
      </c>
      <c r="B72" s="8">
        <v>50</v>
      </c>
      <c r="C72" s="13"/>
      <c r="D72" s="10">
        <f t="shared" si="4"/>
        <v>0</v>
      </c>
    </row>
    <row r="73" spans="1:4">
      <c r="A73" t="s">
        <v>57</v>
      </c>
      <c r="B73" s="8">
        <v>150</v>
      </c>
      <c r="C73" s="13"/>
      <c r="D73" s="10">
        <f t="shared" si="4"/>
        <v>0</v>
      </c>
    </row>
    <row r="74" spans="1:4">
      <c r="A74" t="s">
        <v>79</v>
      </c>
      <c r="B74" s="8">
        <v>80</v>
      </c>
      <c r="C74" s="13"/>
      <c r="D74" s="10">
        <f t="shared" si="4"/>
        <v>0</v>
      </c>
    </row>
    <row r="75" spans="1:4">
      <c r="A75" t="s">
        <v>48</v>
      </c>
      <c r="B75" s="8">
        <v>60</v>
      </c>
      <c r="C75" s="13"/>
      <c r="D75" s="10">
        <f t="shared" si="4"/>
        <v>0</v>
      </c>
    </row>
    <row r="76" spans="1:4">
      <c r="A76" t="s">
        <v>49</v>
      </c>
      <c r="B76" s="8">
        <v>60</v>
      </c>
      <c r="C76" s="13"/>
      <c r="D76" s="10">
        <f t="shared" si="4"/>
        <v>0</v>
      </c>
    </row>
    <row r="77" spans="1:4">
      <c r="A77" t="s">
        <v>58</v>
      </c>
      <c r="B77" s="8">
        <v>280</v>
      </c>
      <c r="C77" s="13"/>
      <c r="D77" s="10">
        <f t="shared" si="4"/>
        <v>0</v>
      </c>
    </row>
    <row r="78" spans="1:4">
      <c r="A78" t="s">
        <v>27</v>
      </c>
      <c r="B78" s="8">
        <v>50</v>
      </c>
      <c r="C78" s="13"/>
      <c r="D78" s="10">
        <f t="shared" si="4"/>
        <v>0</v>
      </c>
    </row>
    <row r="79" spans="1:4">
      <c r="A79" s="11" t="s">
        <v>59</v>
      </c>
      <c r="B79" s="8">
        <v>50</v>
      </c>
      <c r="C79" s="13"/>
      <c r="D79" s="10">
        <f t="shared" ref="D79:D110" si="5">B79*C79</f>
        <v>0</v>
      </c>
    </row>
    <row r="80" spans="1:4">
      <c r="A80" s="11" t="s">
        <v>28</v>
      </c>
      <c r="B80" s="8">
        <v>260</v>
      </c>
      <c r="C80" s="13"/>
      <c r="D80" s="10">
        <f t="shared" si="5"/>
        <v>0</v>
      </c>
    </row>
    <row r="81" spans="1:4">
      <c r="A81" t="s">
        <v>80</v>
      </c>
      <c r="B81" s="8">
        <v>70</v>
      </c>
      <c r="C81" s="13"/>
      <c r="D81" s="10">
        <f t="shared" si="5"/>
        <v>0</v>
      </c>
    </row>
    <row r="82" spans="1:4">
      <c r="A82" s="11" t="s">
        <v>60</v>
      </c>
      <c r="B82" s="8">
        <v>115</v>
      </c>
      <c r="C82" s="13"/>
      <c r="D82" s="10">
        <f t="shared" si="5"/>
        <v>0</v>
      </c>
    </row>
    <row r="83" spans="1:4">
      <c r="A83" s="11" t="s">
        <v>83</v>
      </c>
      <c r="B83" s="8">
        <v>50</v>
      </c>
      <c r="C83" s="13"/>
      <c r="D83" s="10">
        <f t="shared" si="5"/>
        <v>0</v>
      </c>
    </row>
    <row r="84" spans="1:4">
      <c r="A84" t="s">
        <v>61</v>
      </c>
      <c r="B84" s="8">
        <v>38</v>
      </c>
      <c r="C84" s="13"/>
      <c r="D84" s="10">
        <f t="shared" si="5"/>
        <v>0</v>
      </c>
    </row>
    <row r="85" spans="1:4">
      <c r="A85" t="s">
        <v>141</v>
      </c>
      <c r="B85" s="8">
        <v>55</v>
      </c>
      <c r="C85" s="13"/>
      <c r="D85" s="10">
        <f t="shared" si="5"/>
        <v>0</v>
      </c>
    </row>
    <row r="86" spans="1:4">
      <c r="A86" t="s">
        <v>139</v>
      </c>
      <c r="B86" s="8">
        <v>32</v>
      </c>
      <c r="C86" s="13"/>
      <c r="D86" s="10">
        <f t="shared" si="5"/>
        <v>0</v>
      </c>
    </row>
    <row r="87" spans="1:4">
      <c r="A87" t="s">
        <v>133</v>
      </c>
      <c r="B87" s="8">
        <v>32</v>
      </c>
      <c r="C87" s="13"/>
      <c r="D87" s="10">
        <f t="shared" si="5"/>
        <v>0</v>
      </c>
    </row>
    <row r="88" spans="1:4">
      <c r="A88" t="s">
        <v>156</v>
      </c>
      <c r="B88" s="8">
        <v>32</v>
      </c>
      <c r="C88" s="13"/>
      <c r="D88" s="10">
        <f>B88*C88</f>
        <v>0</v>
      </c>
    </row>
    <row r="89" spans="1:4">
      <c r="A89" t="s">
        <v>130</v>
      </c>
      <c r="B89" s="8">
        <v>32</v>
      </c>
      <c r="C89" s="13"/>
      <c r="D89" s="10">
        <f t="shared" si="5"/>
        <v>0</v>
      </c>
    </row>
    <row r="90" spans="1:4">
      <c r="A90" t="s">
        <v>131</v>
      </c>
      <c r="B90" s="8">
        <v>32</v>
      </c>
      <c r="C90" s="13"/>
      <c r="D90" s="10">
        <f t="shared" si="5"/>
        <v>0</v>
      </c>
    </row>
    <row r="91" spans="1:4">
      <c r="A91" t="s">
        <v>128</v>
      </c>
      <c r="B91" s="8">
        <v>32</v>
      </c>
      <c r="C91" s="13"/>
      <c r="D91" s="10">
        <f t="shared" si="5"/>
        <v>0</v>
      </c>
    </row>
    <row r="92" spans="1:4">
      <c r="A92" t="s">
        <v>127</v>
      </c>
      <c r="B92" s="8">
        <v>32</v>
      </c>
      <c r="C92" s="13"/>
      <c r="D92" s="10">
        <f t="shared" si="5"/>
        <v>0</v>
      </c>
    </row>
    <row r="93" spans="1:4">
      <c r="A93" t="s">
        <v>126</v>
      </c>
      <c r="B93" s="8">
        <v>32</v>
      </c>
      <c r="C93" s="13"/>
      <c r="D93" s="10">
        <f t="shared" si="5"/>
        <v>0</v>
      </c>
    </row>
    <row r="94" spans="1:4">
      <c r="A94" t="s">
        <v>134</v>
      </c>
      <c r="B94" s="8">
        <v>32</v>
      </c>
      <c r="C94" s="13"/>
      <c r="D94" s="10">
        <f t="shared" si="5"/>
        <v>0</v>
      </c>
    </row>
    <row r="95" spans="1:4">
      <c r="A95" t="s">
        <v>135</v>
      </c>
      <c r="B95" s="8">
        <v>32</v>
      </c>
      <c r="C95" s="13"/>
      <c r="D95" s="10">
        <f t="shared" si="5"/>
        <v>0</v>
      </c>
    </row>
    <row r="96" spans="1:4">
      <c r="A96" t="s">
        <v>136</v>
      </c>
      <c r="B96" s="8">
        <v>32</v>
      </c>
      <c r="C96" s="13"/>
      <c r="D96" s="10">
        <f t="shared" si="5"/>
        <v>0</v>
      </c>
    </row>
    <row r="97" spans="1:4">
      <c r="A97" t="s">
        <v>137</v>
      </c>
      <c r="B97" s="8">
        <v>32</v>
      </c>
      <c r="C97" s="13"/>
      <c r="D97" s="10">
        <f t="shared" si="5"/>
        <v>0</v>
      </c>
    </row>
    <row r="98" spans="1:4">
      <c r="A98" t="s">
        <v>129</v>
      </c>
      <c r="B98" s="8">
        <v>32</v>
      </c>
      <c r="C98" s="13"/>
      <c r="D98" s="10">
        <f t="shared" si="5"/>
        <v>0</v>
      </c>
    </row>
    <row r="99" spans="1:4">
      <c r="A99" t="s">
        <v>138</v>
      </c>
      <c r="B99" s="8">
        <v>32</v>
      </c>
      <c r="C99" s="13"/>
      <c r="D99" s="10">
        <f t="shared" si="5"/>
        <v>0</v>
      </c>
    </row>
    <row r="100" spans="1:4">
      <c r="A100" t="s">
        <v>132</v>
      </c>
      <c r="B100" s="8">
        <v>32</v>
      </c>
      <c r="C100" s="13"/>
      <c r="D100" s="10">
        <f t="shared" si="5"/>
        <v>0</v>
      </c>
    </row>
    <row r="101" spans="1:4">
      <c r="A101" t="s">
        <v>29</v>
      </c>
      <c r="B101" s="8">
        <v>60</v>
      </c>
      <c r="C101" s="13"/>
      <c r="D101" s="10">
        <f t="shared" si="5"/>
        <v>0</v>
      </c>
    </row>
    <row r="102" spans="1:4">
      <c r="A102" t="s">
        <v>95</v>
      </c>
      <c r="B102" s="8">
        <v>30</v>
      </c>
      <c r="C102" s="13"/>
      <c r="D102" s="10">
        <f t="shared" si="5"/>
        <v>0</v>
      </c>
    </row>
    <row r="103" spans="1:4">
      <c r="A103" t="s">
        <v>30</v>
      </c>
      <c r="B103" s="8">
        <v>40</v>
      </c>
      <c r="C103" s="13"/>
      <c r="D103" s="10">
        <f t="shared" si="5"/>
        <v>0</v>
      </c>
    </row>
    <row r="104" spans="1:4">
      <c r="A104" t="s">
        <v>115</v>
      </c>
      <c r="B104" s="8">
        <v>40</v>
      </c>
      <c r="C104" s="13"/>
      <c r="D104" s="10">
        <f t="shared" si="5"/>
        <v>0</v>
      </c>
    </row>
    <row r="105" spans="1:4">
      <c r="A105" t="s">
        <v>96</v>
      </c>
      <c r="B105" s="8">
        <v>20</v>
      </c>
      <c r="C105" s="13"/>
      <c r="D105" s="10">
        <f t="shared" si="5"/>
        <v>0</v>
      </c>
    </row>
    <row r="106" spans="1:4">
      <c r="A106" t="s">
        <v>113</v>
      </c>
      <c r="B106" s="8">
        <v>40</v>
      </c>
      <c r="C106" s="13"/>
      <c r="D106" s="10">
        <f t="shared" si="5"/>
        <v>0</v>
      </c>
    </row>
    <row r="107" spans="1:4">
      <c r="A107" t="s">
        <v>114</v>
      </c>
      <c r="B107" s="8">
        <v>40</v>
      </c>
      <c r="C107" s="13"/>
      <c r="D107" s="10">
        <f t="shared" si="5"/>
        <v>0</v>
      </c>
    </row>
    <row r="108" spans="1:4">
      <c r="A108" t="s">
        <v>112</v>
      </c>
      <c r="B108" s="8">
        <v>40</v>
      </c>
      <c r="C108" s="13"/>
      <c r="D108" s="10">
        <f t="shared" si="5"/>
        <v>0</v>
      </c>
    </row>
    <row r="109" spans="1:4">
      <c r="A109" t="s">
        <v>144</v>
      </c>
      <c r="B109" s="8">
        <v>40</v>
      </c>
      <c r="C109" s="13"/>
      <c r="D109" s="10">
        <f t="shared" si="5"/>
        <v>0</v>
      </c>
    </row>
    <row r="110" spans="1:4">
      <c r="A110" t="s">
        <v>81</v>
      </c>
      <c r="B110" s="8">
        <v>20</v>
      </c>
      <c r="C110" s="13"/>
      <c r="D110" s="10">
        <f t="shared" si="5"/>
        <v>0</v>
      </c>
    </row>
    <row r="111" spans="1:4">
      <c r="A111" t="s">
        <v>32</v>
      </c>
      <c r="B111" s="8">
        <v>145</v>
      </c>
      <c r="C111" s="13"/>
      <c r="D111" s="10">
        <f t="shared" ref="D111:D129" si="6">B111*C111</f>
        <v>0</v>
      </c>
    </row>
    <row r="112" spans="1:4">
      <c r="A112" t="s">
        <v>33</v>
      </c>
      <c r="B112" s="8">
        <v>60</v>
      </c>
      <c r="C112" s="13"/>
      <c r="D112" s="10">
        <f t="shared" si="6"/>
        <v>0</v>
      </c>
    </row>
    <row r="113" spans="1:4">
      <c r="A113" t="s">
        <v>34</v>
      </c>
      <c r="B113" s="8">
        <v>50</v>
      </c>
      <c r="C113" s="13"/>
      <c r="D113" s="10">
        <f t="shared" si="6"/>
        <v>0</v>
      </c>
    </row>
    <row r="114" spans="1:4">
      <c r="A114" t="s">
        <v>35</v>
      </c>
      <c r="B114" s="8">
        <v>46</v>
      </c>
      <c r="C114" s="13"/>
      <c r="D114" s="10">
        <f t="shared" si="6"/>
        <v>0</v>
      </c>
    </row>
    <row r="115" spans="1:4">
      <c r="A115" t="s">
        <v>121</v>
      </c>
      <c r="B115" s="8">
        <v>50</v>
      </c>
      <c r="C115" s="13"/>
      <c r="D115" s="10">
        <f t="shared" si="6"/>
        <v>0</v>
      </c>
    </row>
    <row r="116" spans="1:4">
      <c r="A116" t="s">
        <v>76</v>
      </c>
      <c r="B116" s="8">
        <v>35</v>
      </c>
      <c r="C116" s="13"/>
      <c r="D116" s="10">
        <f t="shared" si="6"/>
        <v>0</v>
      </c>
    </row>
    <row r="117" spans="1:4">
      <c r="A117" t="s">
        <v>36</v>
      </c>
      <c r="B117" s="8">
        <v>38</v>
      </c>
      <c r="C117" s="13"/>
      <c r="D117" s="10">
        <f t="shared" si="6"/>
        <v>0</v>
      </c>
    </row>
    <row r="118" spans="1:4">
      <c r="A118" t="s">
        <v>37</v>
      </c>
      <c r="B118" s="8">
        <v>35</v>
      </c>
      <c r="C118" s="13"/>
      <c r="D118" s="10">
        <f t="shared" si="6"/>
        <v>0</v>
      </c>
    </row>
    <row r="119" spans="1:4">
      <c r="A119" t="s">
        <v>140</v>
      </c>
      <c r="B119" s="8">
        <v>32</v>
      </c>
      <c r="C119" s="13"/>
      <c r="D119" s="10">
        <f t="shared" si="6"/>
        <v>0</v>
      </c>
    </row>
    <row r="120" spans="1:4">
      <c r="A120" t="s">
        <v>147</v>
      </c>
      <c r="B120" s="8">
        <v>45</v>
      </c>
      <c r="C120" s="13"/>
      <c r="D120" s="10">
        <f t="shared" si="6"/>
        <v>0</v>
      </c>
    </row>
    <row r="121" spans="1:4">
      <c r="A121" t="s">
        <v>38</v>
      </c>
      <c r="B121" s="8">
        <v>38</v>
      </c>
      <c r="C121" s="13"/>
      <c r="D121" s="10">
        <f t="shared" si="6"/>
        <v>0</v>
      </c>
    </row>
    <row r="122" spans="1:4">
      <c r="A122" t="s">
        <v>31</v>
      </c>
      <c r="B122" s="8">
        <v>50</v>
      </c>
      <c r="C122" s="13"/>
      <c r="D122" s="10">
        <f t="shared" si="6"/>
        <v>0</v>
      </c>
    </row>
    <row r="123" spans="1:4">
      <c r="A123" t="s">
        <v>120</v>
      </c>
      <c r="B123" s="8">
        <v>50</v>
      </c>
      <c r="C123" s="13"/>
      <c r="D123" s="10">
        <f t="shared" si="6"/>
        <v>0</v>
      </c>
    </row>
    <row r="124" spans="1:4">
      <c r="A124" t="s">
        <v>74</v>
      </c>
      <c r="B124" s="8">
        <v>100</v>
      </c>
      <c r="C124" s="13"/>
      <c r="D124" s="10">
        <f t="shared" si="6"/>
        <v>0</v>
      </c>
    </row>
    <row r="125" spans="1:4">
      <c r="A125" t="s">
        <v>154</v>
      </c>
      <c r="B125" s="8">
        <v>50</v>
      </c>
      <c r="C125" s="13"/>
      <c r="D125" s="10">
        <f t="shared" si="6"/>
        <v>0</v>
      </c>
    </row>
    <row r="126" spans="1:4">
      <c r="A126" t="s">
        <v>155</v>
      </c>
      <c r="B126" s="8">
        <v>100</v>
      </c>
      <c r="C126" s="13"/>
      <c r="D126" s="10">
        <f t="shared" si="6"/>
        <v>0</v>
      </c>
    </row>
    <row r="127" spans="1:4">
      <c r="A127" t="s">
        <v>92</v>
      </c>
      <c r="B127" s="8">
        <v>480</v>
      </c>
      <c r="C127" s="13"/>
      <c r="D127" s="10">
        <f t="shared" si="6"/>
        <v>0</v>
      </c>
    </row>
    <row r="128" spans="1:4">
      <c r="A128" t="s">
        <v>39</v>
      </c>
      <c r="B128" s="8">
        <v>85</v>
      </c>
      <c r="C128" s="13"/>
      <c r="D128" s="10">
        <f t="shared" si="6"/>
        <v>0</v>
      </c>
    </row>
    <row r="129" spans="1:4">
      <c r="A129" t="s">
        <v>145</v>
      </c>
      <c r="B129" s="8">
        <v>100</v>
      </c>
      <c r="C129" s="13"/>
      <c r="D129" s="10">
        <f t="shared" si="6"/>
        <v>0</v>
      </c>
    </row>
    <row r="130" spans="1:4">
      <c r="A130" t="s">
        <v>123</v>
      </c>
      <c r="B130" s="8">
        <v>300</v>
      </c>
      <c r="D130" s="15">
        <f t="shared" ref="D130" si="7">B130*C130</f>
        <v>0</v>
      </c>
    </row>
    <row r="131" spans="1:4">
      <c r="D131" s="16">
        <f>SUM(D13:D130)</f>
        <v>0</v>
      </c>
    </row>
  </sheetData>
  <sheetProtection password="8195" sheet="1" objects="1" scenarios="1" selectLockedCells="1"/>
  <sortState ref="A13:D124">
    <sortCondition ref="A13"/>
  </sortState>
  <mergeCells count="8">
    <mergeCell ref="H3:L3"/>
    <mergeCell ref="G10:H10"/>
    <mergeCell ref="B8:F8"/>
    <mergeCell ref="B3:F3"/>
    <mergeCell ref="B4:F4"/>
    <mergeCell ref="B5:F5"/>
    <mergeCell ref="B6:F6"/>
    <mergeCell ref="B7:F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2018-06-15T08:05:13Z</dcterms:modified>
</cp:coreProperties>
</file>