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/>
  <xr:revisionPtr revIDLastSave="0" documentId="13_ncr:1_{64EC69C0-7727-634B-A05C-12653B86BF95}" xr6:coauthVersionLast="45" xr6:coauthVersionMax="45" xr10:uidLastSave="{00000000-0000-0000-0000-000000000000}"/>
  <bookViews>
    <workbookView xWindow="0" yWindow="460" windowWidth="20740" windowHeight="117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33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" i="1"/>
  <c r="Q62" i="1"/>
  <c r="Q65" i="1"/>
  <c r="Q64" i="1"/>
  <c r="K134" i="1" l="1"/>
  <c r="Q51" i="1"/>
  <c r="Q56" i="1" l="1"/>
  <c r="Q31" i="1" l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7" i="1"/>
  <c r="Q58" i="1"/>
  <c r="Q59" i="1"/>
  <c r="Q60" i="1"/>
  <c r="Q61" i="1"/>
  <c r="Q63" i="1"/>
  <c r="Q66" i="1"/>
  <c r="Q67" i="1"/>
  <c r="Q30" i="1"/>
  <c r="Q16" i="1"/>
  <c r="Q17" i="1"/>
  <c r="Q18" i="1"/>
  <c r="Q19" i="1"/>
  <c r="Q20" i="1"/>
  <c r="Q21" i="1"/>
  <c r="Q22" i="1"/>
  <c r="Q23" i="1"/>
  <c r="Q24" i="1"/>
  <c r="Q25" i="1"/>
  <c r="Q15" i="1"/>
  <c r="E174" i="1" l="1"/>
  <c r="Q26" i="1"/>
  <c r="Q68" i="1"/>
  <c r="G11" i="1" l="1"/>
</calcChain>
</file>

<file path=xl/sharedStrings.xml><?xml version="1.0" encoding="utf-8"?>
<sst xmlns="http://schemas.openxmlformats.org/spreadsheetml/2006/main" count="371" uniqueCount="354">
  <si>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</si>
  <si>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</si>
  <si>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</si>
  <si>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</si>
  <si>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</si>
  <si>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</si>
  <si>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</si>
  <si>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</si>
  <si>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</si>
  <si>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</si>
  <si>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</si>
  <si>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</si>
  <si>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</si>
  <si>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</si>
  <si>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</si>
  <si>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</si>
  <si>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</si>
  <si>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</si>
  <si>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</si>
  <si>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</si>
  <si>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</si>
  <si>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</si>
  <si>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</si>
  <si>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</si>
  <si>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</si>
  <si>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"Земляника со сливками"</t>
  </si>
  <si>
    <t>Чай "Имбирный"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</si>
  <si>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</si>
  <si>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</si>
  <si>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</si>
  <si>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</si>
  <si>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</si>
  <si>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</si>
  <si>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</si>
  <si>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</si>
  <si>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</si>
  <si>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</si>
  <si>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</si>
  <si>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</si>
  <si>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</si>
  <si>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</si>
  <si>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</si>
  <si>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"Милый фрукт"</t>
  </si>
  <si>
    <t>Чай "Мохито"</t>
  </si>
  <si>
    <t>Пуэр 4-х летний "Молочный"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</si>
  <si>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</si>
  <si>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</si>
  <si>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</si>
  <si>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</si>
  <si>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</si>
  <si>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</si>
  <si>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</si>
  <si>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</si>
  <si>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</si>
  <si>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</si>
  <si>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</si>
  <si>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</si>
  <si>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</si>
  <si>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</si>
  <si>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</si>
  <si>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</si>
  <si>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</si>
  <si>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</si>
  <si>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</si>
  <si>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Пуэр то ча</t>
  </si>
  <si>
    <t>Пастила</t>
  </si>
  <si>
    <t>Лимон в шоколаде</t>
  </si>
  <si>
    <t>Кешью в йогурте</t>
  </si>
  <si>
    <t>Фундук в йогурте</t>
  </si>
  <si>
    <t>Миндаль в йогурте</t>
  </si>
  <si>
    <t>Кокос в йогурте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</si>
  <si>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</si>
  <si>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</si>
  <si>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</si>
  <si>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</si>
  <si>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</si>
  <si>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</si>
  <si>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</si>
  <si>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</si>
  <si>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</si>
  <si>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</si>
  <si>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</si>
  <si>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</si>
  <si>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</si>
  <si>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</si>
  <si>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</si>
  <si>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</si>
  <si>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</si>
  <si>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</si>
  <si>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</si>
  <si>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</si>
  <si>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</si>
  <si>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</si>
  <si>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</si>
  <si>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</si>
  <si>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</si>
  <si>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</si>
  <si>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</si>
  <si>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</si>
  <si>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>Фрипсы грейпрут</t>
  </si>
  <si>
    <t>Фрипсы кокос + груша</t>
  </si>
  <si>
    <t>Перец сычуаньский</t>
  </si>
  <si>
    <t>Вес, гр</t>
  </si>
  <si>
    <t>Саган Дайля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</si>
  <si>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</si>
  <si>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</si>
  <si>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</si>
  <si>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</si>
  <si>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</si>
  <si>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</si>
  <si>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</si>
  <si>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</si>
  <si>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Гвоздика мол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</si>
  <si>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</si>
  <si>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</si>
  <si>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</si>
  <si>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</si>
  <si>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</si>
  <si>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</si>
  <si>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</si>
  <si>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</si>
  <si>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</si>
  <si>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</si>
  <si>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</si>
  <si>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</si>
  <si>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</si>
  <si>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</si>
  <si>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</si>
  <si>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</si>
  <si>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</si>
  <si>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</si>
  <si>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</si>
  <si>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</si>
  <si>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острая хлопья </t>
  </si>
  <si>
    <t xml:space="preserve">Пастернак </t>
  </si>
  <si>
    <t xml:space="preserve">Перец душистый молотый </t>
  </si>
  <si>
    <t xml:space="preserve">Перец стручковый </t>
  </si>
  <si>
    <t xml:space="preserve">Петрушка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</si>
  <si>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</si>
  <si>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</si>
  <si>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</si>
  <si>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</si>
  <si>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</si>
  <si>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</si>
  <si>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</si>
  <si>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</si>
  <si>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</si>
  <si>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Прованские травы </t>
  </si>
  <si>
    <t xml:space="preserve">Розмарин </t>
  </si>
  <si>
    <t xml:space="preserve">Тимьян </t>
  </si>
  <si>
    <t xml:space="preserve">Тмин </t>
  </si>
  <si>
    <t xml:space="preserve">Укроп семя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</si>
  <si>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</si>
  <si>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</si>
  <si>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</si>
  <si>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</si>
  <si>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</si>
  <si>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</si>
  <si>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</si>
  <si>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</si>
  <si>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</si>
  <si>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</si>
  <si>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</si>
  <si>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</si>
  <si>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</si>
  <si>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Кунжут черный </t>
  </si>
  <si>
    <t xml:space="preserve">Лен семена </t>
  </si>
  <si>
    <t xml:space="preserve">Лук сушеный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</si>
  <si>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</si>
  <si>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</si>
  <si>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</si>
  <si>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</si>
  <si>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</si>
  <si>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</si>
  <si>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</si>
  <si>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</si>
  <si>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</si>
  <si>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шурпы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</si>
  <si>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</si>
  <si>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</si>
  <si>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</si>
  <si>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</si>
  <si>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</si>
  <si>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</si>
  <si>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</si>
  <si>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</si>
  <si>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молотый </t>
  </si>
  <si>
    <t xml:space="preserve">Черный тмин сидона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</si>
  <si>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</si>
  <si>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</si>
  <si>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</si>
  <si>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</si>
  <si>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</si>
  <si>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</si>
  <si>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</si>
  <si>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</si>
  <si>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</si>
  <si>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розовый </t>
  </si>
  <si>
    <t>Кунжут белый</t>
  </si>
  <si>
    <t xml:space="preserve">Контейнер для шашлыка </t>
  </si>
  <si>
    <t>Шиповник</t>
  </si>
  <si>
    <t>Ореховый коктейль</t>
  </si>
  <si>
    <t>Чай "Банановый шейк"</t>
  </si>
  <si>
    <t>Чай "Лайм и жень-шень"</t>
  </si>
  <si>
    <t>Чай "Улыбка гейши"</t>
  </si>
  <si>
    <t>Чай "Золото Кении"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</si>
  <si>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</si>
  <si>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</si>
  <si>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</si>
  <si>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</si>
  <si>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</si>
  <si>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</si>
  <si>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</si>
  <si>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</si>
  <si>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</si>
  <si>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</si>
  <si>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</si>
  <si>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</si>
  <si>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</si>
  <si>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Грибы древесные белые</t>
  </si>
  <si>
    <t>Конфеты "Манго"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</si>
  <si>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</si>
  <si>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</si>
  <si>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</si>
  <si>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</si>
  <si>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</si>
  <si>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</si>
  <si>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</si>
  <si>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</si>
  <si>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"Грудной №1"</t>
  </si>
  <si>
    <t>Травяной сбор "Для похудения"</t>
  </si>
  <si>
    <t>Травяной сбор "От простуды"</t>
  </si>
  <si>
    <t>Смесь для масалы</t>
  </si>
  <si>
    <t>Шэн пуэр аист</t>
  </si>
  <si>
    <t>Инжир</t>
  </si>
  <si>
    <t>Перец черный молотый</t>
  </si>
  <si>
    <t>Арахис в карамели и кунжуте</t>
  </si>
  <si>
    <t>Чай "Тархун"</t>
  </si>
  <si>
    <t>120/220</t>
  </si>
  <si>
    <t>Пуэр фу то</t>
  </si>
  <si>
    <t>Кус-кус</t>
  </si>
  <si>
    <t>Приправа для пельменей</t>
  </si>
  <si>
    <t>Смесь для салатов и йогурта</t>
  </si>
  <si>
    <t>Смесь для ароматного масла</t>
  </si>
  <si>
    <t>Смесь для глинтвейна</t>
  </si>
  <si>
    <t>Фрипсы ананас + грейпфрут</t>
  </si>
  <si>
    <t>Сумах</t>
  </si>
  <si>
    <t>Купаж гранулированного и листового</t>
  </si>
  <si>
    <t>Чай байховый с базиликом</t>
  </si>
  <si>
    <t>Чай "Восточный базар"</t>
  </si>
  <si>
    <t xml:space="preserve">Чай "Мартиника" </t>
  </si>
  <si>
    <t>Пуэр зеленое сердечко</t>
  </si>
  <si>
    <t>Пуэр зеленая медаль</t>
  </si>
  <si>
    <t>Пуэр золотая медаль</t>
  </si>
  <si>
    <t>Пуэр золотой брикет</t>
  </si>
  <si>
    <t>Чай "Шавасана"</t>
  </si>
  <si>
    <t>Гвоздика</t>
  </si>
  <si>
    <t xml:space="preserve">Фрипсы ананас </t>
  </si>
  <si>
    <t>Фрипсы хурма</t>
  </si>
  <si>
    <t>Приправа для курицы</t>
  </si>
  <si>
    <t>Куркума</t>
  </si>
  <si>
    <t>Можжевеловые ягоды</t>
  </si>
  <si>
    <t xml:space="preserve">Рис басмати </t>
  </si>
  <si>
    <t>Перец душистый горошек</t>
  </si>
  <si>
    <t>Грецкий орех</t>
  </si>
  <si>
    <t>Арахис соленый жареный</t>
  </si>
  <si>
    <t>Подарочный набор специй 13 шт.</t>
  </si>
  <si>
    <t>Барбарис</t>
  </si>
  <si>
    <t>Лук жареный </t>
  </si>
  <si>
    <t>Паприка крупный помол</t>
  </si>
  <si>
    <t>Перец белый горошек</t>
  </si>
  <si>
    <t>Перец белый молотый</t>
  </si>
  <si>
    <t>Перец зеленый</t>
  </si>
  <si>
    <t>Перец черный горошек</t>
  </si>
  <si>
    <t>Пять перцев</t>
  </si>
  <si>
    <t>Приправа для шашлыка</t>
  </si>
  <si>
    <t>Приправа для морепродуктов</t>
  </si>
  <si>
    <t>Томат вяленый</t>
  </si>
  <si>
    <t>Укроп</t>
  </si>
  <si>
    <t>Уцхо сунели</t>
  </si>
  <si>
    <t>Чеснок гранулы</t>
  </si>
  <si>
    <t>Шафран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</si>
  <si>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</si>
  <si>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</si>
  <si>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</si>
  <si>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</si>
  <si>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</si>
  <si>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универсальная </t>
  </si>
  <si>
    <t xml:space="preserve">Контейнер для корейской моркови </t>
  </si>
  <si>
    <t>Желатин</t>
  </si>
  <si>
    <t>Мак</t>
  </si>
  <si>
    <t>Сумма:</t>
  </si>
  <si>
    <t>Подарочный набор чая 10 шт.</t>
  </si>
  <si>
    <t>Чай "Анчан"</t>
  </si>
  <si>
    <t>Чай "Гречишный" светлый</t>
  </si>
  <si>
    <t>Чай "Ганпаудэр"</t>
  </si>
  <si>
    <t>Чай "Жасминовый черный"</t>
  </si>
  <si>
    <t>Чай "Жасминовый зеленый"</t>
  </si>
  <si>
    <t>Чай "Кудин"</t>
  </si>
  <si>
    <t>Чай "Мишки гамми" черный</t>
  </si>
  <si>
    <t>Чай "Мишки гамми" зеленый</t>
  </si>
  <si>
    <t>Оолонг "Молочный улун"</t>
  </si>
  <si>
    <t>Чай "Сосновый бор"</t>
  </si>
  <si>
    <t>Ройбуш "Апельсиновый пунш"</t>
  </si>
  <si>
    <t>Травяной сбор "Горы Алтая"</t>
  </si>
  <si>
    <t>Чайный напиток "Кавказское долголетие"</t>
  </si>
  <si>
    <t>Чайный напиток Чабрец и мята</t>
  </si>
  <si>
    <t>Шу юннань точа</t>
  </si>
  <si>
    <t>Фундук в тёмном шоколаде</t>
  </si>
  <si>
    <t>Кешью в тёмном шоколаде</t>
  </si>
  <si>
    <t>Миндаль в тёмном шоколаде</t>
  </si>
  <si>
    <t>Гецкий орех в тёмном шоколаде</t>
  </si>
  <si>
    <t>Чернослив в тёмном шоколаде</t>
  </si>
  <si>
    <t>Чернослив в йогурте</t>
  </si>
  <si>
    <t>Манго вяленный</t>
  </si>
  <si>
    <t>Конфеты "Виноград"</t>
  </si>
  <si>
    <t>Наршараб</t>
  </si>
  <si>
    <t>Киноа черная 0,5 кг</t>
  </si>
  <si>
    <t>Специи</t>
  </si>
  <si>
    <t>Чай</t>
  </si>
  <si>
    <t>Крупы</t>
  </si>
  <si>
    <t>Сладости</t>
  </si>
  <si>
    <t>Итоговая сумма</t>
  </si>
  <si>
    <t>Новинка!</t>
  </si>
  <si>
    <t>Чай "Ягодный фреш"</t>
  </si>
  <si>
    <t xml:space="preserve">Чай "Смородина-мята" </t>
  </si>
  <si>
    <t>Трубуется обрешетка (да/нет)</t>
  </si>
  <si>
    <t>Маринад "Американский"</t>
  </si>
  <si>
    <t>Маринад "Барбекю"</t>
  </si>
  <si>
    <t>Маринад "Классический"</t>
  </si>
  <si>
    <t>Маринад "Чесночный"</t>
  </si>
  <si>
    <t>Хрен гранулы</t>
  </si>
  <si>
    <t>Чай "Дикое яблоко"</t>
  </si>
  <si>
    <t>Чай "Дарджилинг"</t>
  </si>
  <si>
    <t>Фрипсы киви</t>
  </si>
  <si>
    <t>Фрипсы груша</t>
  </si>
  <si>
    <t>Маракуйя вяленная</t>
  </si>
  <si>
    <t>Папайя вяленная</t>
  </si>
  <si>
    <t xml:space="preserve">Чай "Молочный улун" </t>
  </si>
  <si>
    <t>Приправа для стейка</t>
  </si>
  <si>
    <t>Приправа для картофеля фри</t>
  </si>
  <si>
    <t>Приправа для засолки сала</t>
  </si>
  <si>
    <t>Приправа жгучая</t>
  </si>
  <si>
    <t>Приправа для ухи</t>
  </si>
  <si>
    <t>Смесь для джина</t>
  </si>
  <si>
    <t>Смесь для крепких напитков</t>
  </si>
  <si>
    <t>Конфеты "Ананас"</t>
  </si>
  <si>
    <t>Бульон с ароматом говядины</t>
  </si>
  <si>
    <t>Бульон с ароматом курицы</t>
  </si>
  <si>
    <t>Бульон с ароматом грибов</t>
  </si>
  <si>
    <t>Бульон с ароматом рыбы</t>
  </si>
  <si>
    <t>Приправа для солений</t>
  </si>
  <si>
    <t>Бутоны хризантемы</t>
  </si>
  <si>
    <t>Конфеты "Клубника"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</si>
</sst>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8" fillId="0" borderId="0"/>
    <xf numFmtId="0" fontId="3" fillId="0" borderId="0"/>
    <xf numFmtId="0" fontId="8" fillId="0" borderId="0"/>
    <xf numFmtId="0" fontId="2" fillId="0" borderId="0"/>
  </cellStyleXfs>
  <cellXfs count="68">
    <xf numFmtId="0" fontId="0" fillId="0" borderId="0" xfId="0"/>
    <xf numFmtId="0" fontId="5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NumberFormat="1" applyFill="1"/>
    <xf numFmtId="0" fontId="7" fillId="0" borderId="2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NumberFormat="1" applyFill="1" applyBorder="1" applyProtection="1">
      <protection hidden="1"/>
    </xf>
    <xf numFmtId="0" fontId="0" fillId="0" borderId="1" xfId="0" applyBorder="1"/>
    <xf numFmtId="16" fontId="6" fillId="0" borderId="0" xfId="0" applyNumberFormat="1" applyFont="1" applyFill="1" applyBorder="1" applyProtection="1">
      <protection locked="0"/>
    </xf>
    <xf numFmtId="9" fontId="0" fillId="0" borderId="0" xfId="0" applyNumberFormat="1" applyFill="1"/>
    <xf numFmtId="0" fontId="0" fillId="4" borderId="1" xfId="0" applyFill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Protection="1"/>
    <xf numFmtId="0" fontId="0" fillId="0" borderId="1" xfId="0" applyFill="1" applyBorder="1"/>
    <xf numFmtId="0" fontId="4" fillId="0" borderId="1" xfId="0" applyNumberFormat="1" applyFont="1" applyFill="1" applyBorder="1"/>
    <xf numFmtId="0" fontId="12" fillId="0" borderId="1" xfId="0" applyFont="1" applyBorder="1"/>
    <xf numFmtId="0" fontId="11" fillId="0" borderId="1" xfId="0" applyFont="1" applyBorder="1"/>
    <xf numFmtId="0" fontId="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0" xfId="0" applyBorder="1" applyAlignment="1"/>
    <xf numFmtId="0" fontId="0" fillId="0" borderId="1" xfId="0" applyBorder="1" applyProtection="1">
      <protection locked="0"/>
    </xf>
    <xf numFmtId="0" fontId="14" fillId="3" borderId="4" xfId="0" applyNumberFormat="1" applyFont="1" applyFill="1" applyBorder="1" applyAlignment="1" applyProtection="1">
      <alignment horizontal="center"/>
      <protection hidden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15" fillId="0" borderId="0" xfId="0" applyFont="1" applyFill="1" applyBorder="1"/>
    <xf numFmtId="0" fontId="0" fillId="0" borderId="5" xfId="0" applyFill="1" applyBorder="1"/>
    <xf numFmtId="0" fontId="0" fillId="6" borderId="1" xfId="0" applyFont="1" applyFill="1" applyBorder="1"/>
    <xf numFmtId="0" fontId="0" fillId="6" borderId="1" xfId="0" applyFont="1" applyFill="1" applyBorder="1" applyProtection="1">
      <protection locked="0"/>
    </xf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5" xfId="0" applyFont="1" applyFill="1" applyBorder="1"/>
    <xf numFmtId="0" fontId="12" fillId="0" borderId="1" xfId="0" applyFont="1" applyFill="1" applyBorder="1"/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>
      <alignment horizontal="center"/>
    </xf>
    <xf numFmtId="0" fontId="1" fillId="0" borderId="1" xfId="4" applyFont="1" applyBorder="1" applyAlignment="1" applyProtection="1">
      <alignment horizontal="center"/>
      <protection locked="0"/>
    </xf>
    <xf numFmtId="0" fontId="2" fillId="0" borderId="1" xfId="4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8" fillId="0" borderId="1" xfId="1" quotePrefix="1" applyNumberFormat="1" applyBorder="1" applyAlignment="1" applyProtection="1">
      <alignment horizontal="center"/>
      <protection locked="0"/>
    </xf>
    <xf numFmtId="49" fontId="8" fillId="0" borderId="1" xfId="1" applyNumberFormat="1" applyBorder="1" applyAlignment="1" applyProtection="1">
      <alignment horizontal="center"/>
      <protection locked="0"/>
    </xf>
    <xf numFmtId="0" fontId="8" fillId="0" borderId="1" xfId="1" quotePrefix="1" applyBorder="1" applyAlignment="1" applyProtection="1">
      <alignment horizontal="center"/>
      <protection locked="0"/>
    </xf>
    <xf numFmtId="0" fontId="8" fillId="0" borderId="1" xfId="1" applyBorder="1" applyAlignment="1" applyProtection="1">
      <alignment horizontal="center"/>
      <protection locked="0"/>
    </xf>
    <xf numFmtId="14" fontId="2" fillId="0" borderId="1" xfId="4" applyNumberFormat="1" applyBorder="1" applyAlignment="1" applyProtection="1">
      <alignment horizontal="center"/>
      <protection locked="0"/>
    </xf>
    <xf numFmtId="0" fontId="8" fillId="0" borderId="1" xfId="3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 4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4"/>
  <sheetViews>
    <sheetView tabSelected="1" topLeftCell="B1" zoomScale="90" zoomScaleNormal="90" workbookViewId="0">
      <selection activeCell="I28" sqref="I28"/>
    </sheetView>
  </sheetViews>
  <sheetFormatPr baseColWidth="10" defaultColWidth="8.83203125" defaultRowHeight="15" x14ac:dyDescent="0.2"/>
  <cols>
    <col min="1" max="1" width="6.6640625" customWidth="1"/>
    <col min="2" max="2" width="30.6640625" customWidth="1"/>
    <col min="3" max="3" width="7" customWidth="1"/>
    <col min="4" max="4" width="7.5" customWidth="1"/>
    <col min="5" max="5" width="8" customWidth="1"/>
    <col min="6" max="6" width="18" customWidth="1"/>
    <col min="7" max="7" width="13.83203125" customWidth="1"/>
    <col min="8" max="8" width="34.33203125" customWidth="1"/>
    <col min="9" max="9" width="7.6640625" customWidth="1"/>
    <col min="10" max="10" width="7.33203125" customWidth="1"/>
    <col min="11" max="11" width="6.83203125" style="4" customWidth="1"/>
    <col min="12" max="12" width="9.5" customWidth="1"/>
    <col min="14" max="14" width="25.6640625" customWidth="1"/>
  </cols>
  <sheetData>
    <row r="1" spans="1:17" ht="1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7" ht="19" x14ac:dyDescent="0.25">
      <c r="A2" s="67" t="s">
        <v>1</v>
      </c>
      <c r="B2" s="67"/>
      <c r="C2" s="56"/>
      <c r="D2" s="57"/>
      <c r="E2" s="57"/>
      <c r="F2" s="57"/>
      <c r="G2" s="57"/>
      <c r="H2" s="14"/>
      <c r="I2" s="23"/>
      <c r="J2" s="15"/>
      <c r="K2" s="15"/>
      <c r="L2" s="15"/>
      <c r="M2" s="4"/>
      <c r="N2" s="4"/>
      <c r="O2" s="4"/>
      <c r="P2" s="4"/>
    </row>
    <row r="3" spans="1:17" x14ac:dyDescent="0.2">
      <c r="A3" s="67" t="s">
        <v>2</v>
      </c>
      <c r="B3" s="67"/>
      <c r="C3" s="64"/>
      <c r="D3" s="55"/>
      <c r="E3" s="55"/>
      <c r="F3" s="55"/>
      <c r="G3" s="55"/>
      <c r="H3" s="3"/>
      <c r="I3" s="4"/>
      <c r="J3" s="4"/>
      <c r="L3" s="4"/>
    </row>
    <row r="4" spans="1:17" x14ac:dyDescent="0.2">
      <c r="A4" s="67" t="s">
        <v>3</v>
      </c>
      <c r="B4" s="67"/>
      <c r="C4" s="54"/>
      <c r="D4" s="55"/>
      <c r="E4" s="55"/>
      <c r="F4" s="55"/>
      <c r="G4" s="55"/>
      <c r="K4"/>
    </row>
    <row r="5" spans="1:17" x14ac:dyDescent="0.2">
      <c r="A5" s="67" t="s">
        <v>4</v>
      </c>
      <c r="B5" s="67"/>
      <c r="C5" s="65"/>
      <c r="D5" s="65"/>
      <c r="E5" s="65"/>
      <c r="F5" s="65"/>
      <c r="G5" s="65"/>
      <c r="K5"/>
    </row>
    <row r="6" spans="1:17" x14ac:dyDescent="0.2">
      <c r="A6" s="67" t="s">
        <v>326</v>
      </c>
      <c r="B6" s="67"/>
      <c r="C6" s="66"/>
      <c r="D6" s="66"/>
      <c r="E6" s="66"/>
      <c r="F6" s="66"/>
      <c r="G6" s="66"/>
      <c r="K6"/>
    </row>
    <row r="7" spans="1:17" x14ac:dyDescent="0.2">
      <c r="A7" s="67" t="s">
        <v>5</v>
      </c>
      <c r="B7" s="67"/>
      <c r="C7" s="65"/>
      <c r="D7" s="65"/>
      <c r="E7" s="65"/>
      <c r="F7" s="65"/>
      <c r="G7" s="65"/>
      <c r="H7" s="5" t="s">
        <v>6</v>
      </c>
      <c r="I7" s="5"/>
      <c r="J7" s="5"/>
      <c r="K7" s="5"/>
      <c r="L7" s="5"/>
    </row>
    <row r="8" spans="1:17" x14ac:dyDescent="0.2">
      <c r="A8" s="67" t="s">
        <v>7</v>
      </c>
      <c r="B8" s="67"/>
      <c r="C8" s="54"/>
      <c r="D8" s="55"/>
      <c r="E8" s="55"/>
      <c r="F8" s="55"/>
      <c r="G8" s="55"/>
      <c r="H8" s="3" t="s">
        <v>8</v>
      </c>
      <c r="I8" s="3"/>
      <c r="J8" s="3"/>
      <c r="K8" s="3"/>
      <c r="L8" s="3"/>
    </row>
    <row r="9" spans="1:17" x14ac:dyDescent="0.2">
      <c r="A9" s="67" t="s">
        <v>9</v>
      </c>
      <c r="B9" s="67"/>
      <c r="C9" s="60"/>
      <c r="D9" s="61"/>
      <c r="E9" s="61"/>
      <c r="F9" s="61"/>
      <c r="G9" s="61"/>
      <c r="H9" s="6" t="s">
        <v>10</v>
      </c>
      <c r="I9" s="6"/>
      <c r="J9" s="6"/>
      <c r="K9" s="6"/>
      <c r="L9" s="3"/>
    </row>
    <row r="10" spans="1:17" x14ac:dyDescent="0.2">
      <c r="A10" s="67" t="s">
        <v>11</v>
      </c>
      <c r="B10" s="67"/>
      <c r="C10" s="62"/>
      <c r="D10" s="63"/>
      <c r="E10" s="63"/>
      <c r="F10" s="63"/>
      <c r="G10" s="63"/>
      <c r="H10" s="58"/>
      <c r="I10" s="59"/>
      <c r="J10" s="59"/>
      <c r="K10" s="59"/>
      <c r="L10" s="59"/>
      <c r="M10" s="59"/>
      <c r="N10" s="59"/>
      <c r="O10" s="59"/>
    </row>
    <row r="11" spans="1:17" ht="24" x14ac:dyDescent="0.3">
      <c r="A11" s="51" t="s">
        <v>322</v>
      </c>
      <c r="B11" s="51"/>
      <c r="C11" s="51"/>
      <c r="D11" s="51"/>
      <c r="E11" s="51"/>
      <c r="F11" s="52"/>
      <c r="G11" s="39">
        <f>Q26+Q68+K134+E174</f>
        <v>0</v>
      </c>
      <c r="H11" s="3"/>
      <c r="I11" s="9"/>
      <c r="J11" s="9"/>
      <c r="K11" s="3"/>
      <c r="L11" s="9"/>
    </row>
    <row r="12" spans="1:17" x14ac:dyDescent="0.2">
      <c r="B12" s="7"/>
      <c r="C12" s="8"/>
      <c r="D12" s="8"/>
      <c r="E12" s="8"/>
      <c r="F12" s="10"/>
      <c r="G12" s="11"/>
      <c r="H12" s="4"/>
      <c r="I12" s="4"/>
      <c r="J12" s="4"/>
      <c r="L12" s="4"/>
      <c r="M12" s="4"/>
      <c r="N12" s="4"/>
      <c r="O12" s="4"/>
    </row>
    <row r="13" spans="1:17" ht="24" x14ac:dyDescent="0.3">
      <c r="A13" s="53" t="s">
        <v>318</v>
      </c>
      <c r="B13" s="53"/>
      <c r="C13" s="53"/>
      <c r="D13" s="53"/>
      <c r="E13" s="53"/>
      <c r="G13" s="53" t="s">
        <v>319</v>
      </c>
      <c r="H13" s="53"/>
      <c r="I13" s="53"/>
      <c r="J13" s="53"/>
      <c r="K13" s="53"/>
      <c r="L13" s="4"/>
      <c r="M13" s="53" t="s">
        <v>320</v>
      </c>
      <c r="N13" s="53"/>
      <c r="O13" s="53"/>
      <c r="P13" s="53"/>
      <c r="Q13" s="53"/>
    </row>
    <row r="14" spans="1:17" x14ac:dyDescent="0.2">
      <c r="A14" s="26" t="s">
        <v>102</v>
      </c>
      <c r="B14" s="27" t="s">
        <v>12</v>
      </c>
      <c r="C14" s="26" t="s">
        <v>13</v>
      </c>
      <c r="D14" s="28" t="s">
        <v>14</v>
      </c>
      <c r="E14" s="26" t="s">
        <v>15</v>
      </c>
      <c r="F14" s="16"/>
      <c r="G14" s="26" t="s">
        <v>102</v>
      </c>
      <c r="H14" s="27" t="s">
        <v>12</v>
      </c>
      <c r="I14" s="27" t="s">
        <v>13</v>
      </c>
      <c r="J14" s="27" t="s">
        <v>16</v>
      </c>
      <c r="K14" s="32" t="s">
        <v>15</v>
      </c>
      <c r="M14" s="26" t="s">
        <v>102</v>
      </c>
      <c r="N14" s="27" t="s">
        <v>12</v>
      </c>
      <c r="O14" s="27" t="s">
        <v>13</v>
      </c>
      <c r="P14" s="27" t="s">
        <v>16</v>
      </c>
      <c r="Q14" s="32" t="s">
        <v>15</v>
      </c>
    </row>
    <row r="15" spans="1:17" x14ac:dyDescent="0.2">
      <c r="A15" s="22">
        <v>520</v>
      </c>
      <c r="B15" s="31" t="s">
        <v>266</v>
      </c>
      <c r="C15" s="22">
        <v>500</v>
      </c>
      <c r="D15" s="29">
        <v>0</v>
      </c>
      <c r="E15" s="30">
        <f>C15*D15</f>
        <v>0</v>
      </c>
      <c r="F15" s="42"/>
      <c r="G15" s="22">
        <v>500</v>
      </c>
      <c r="H15" s="22" t="s">
        <v>292</v>
      </c>
      <c r="I15" s="22">
        <v>800</v>
      </c>
      <c r="J15" s="29">
        <v>0</v>
      </c>
      <c r="K15" s="31">
        <f>I15*J15</f>
        <v>0</v>
      </c>
      <c r="L15" s="42"/>
      <c r="M15" s="31">
        <v>500</v>
      </c>
      <c r="N15" s="31" t="s">
        <v>79</v>
      </c>
      <c r="O15" s="22">
        <v>180</v>
      </c>
      <c r="P15" s="38">
        <v>0</v>
      </c>
      <c r="Q15" s="22">
        <f>O15*P15</f>
        <v>0</v>
      </c>
    </row>
    <row r="16" spans="1:17" x14ac:dyDescent="0.2">
      <c r="A16" s="22">
        <v>40</v>
      </c>
      <c r="B16" s="31" t="s">
        <v>107</v>
      </c>
      <c r="C16" s="22">
        <v>40</v>
      </c>
      <c r="D16" s="29">
        <v>0</v>
      </c>
      <c r="E16" s="30">
        <f t="shared" ref="E16:E79" si="0">C16*D16</f>
        <v>0</v>
      </c>
      <c r="F16" s="20"/>
      <c r="G16" s="22">
        <v>50</v>
      </c>
      <c r="H16" s="22" t="s">
        <v>293</v>
      </c>
      <c r="I16" s="22">
        <v>250</v>
      </c>
      <c r="J16" s="29">
        <v>0</v>
      </c>
      <c r="K16" s="31">
        <f t="shared" ref="K16:K79" si="1">I16*J16</f>
        <v>0</v>
      </c>
      <c r="M16" s="31">
        <v>1000</v>
      </c>
      <c r="N16" s="31" t="s">
        <v>262</v>
      </c>
      <c r="O16" s="22">
        <v>270</v>
      </c>
      <c r="P16" s="38">
        <v>0</v>
      </c>
      <c r="Q16" s="22">
        <f t="shared" ref="Q16:Q25" si="2">O16*P16</f>
        <v>0</v>
      </c>
    </row>
    <row r="17" spans="1:17" x14ac:dyDescent="0.2">
      <c r="A17" s="22">
        <v>50</v>
      </c>
      <c r="B17" s="31" t="s">
        <v>108</v>
      </c>
      <c r="C17" s="22">
        <v>40</v>
      </c>
      <c r="D17" s="29">
        <v>0</v>
      </c>
      <c r="E17" s="30">
        <f t="shared" si="0"/>
        <v>0</v>
      </c>
      <c r="F17" s="20"/>
      <c r="G17" s="22">
        <v>100</v>
      </c>
      <c r="H17" s="22" t="s">
        <v>90</v>
      </c>
      <c r="I17" s="33">
        <v>115</v>
      </c>
      <c r="J17" s="29">
        <v>0</v>
      </c>
      <c r="K17" s="31">
        <f t="shared" si="1"/>
        <v>0</v>
      </c>
      <c r="M17" s="31">
        <v>1000</v>
      </c>
      <c r="N17" s="31" t="s">
        <v>81</v>
      </c>
      <c r="O17" s="22">
        <v>160</v>
      </c>
      <c r="P17" s="38">
        <v>0</v>
      </c>
      <c r="Q17" s="22">
        <f t="shared" si="2"/>
        <v>0</v>
      </c>
    </row>
    <row r="18" spans="1:17" x14ac:dyDescent="0.2">
      <c r="A18" s="22">
        <v>25</v>
      </c>
      <c r="B18" s="31" t="s">
        <v>110</v>
      </c>
      <c r="C18" s="22">
        <v>70</v>
      </c>
      <c r="D18" s="29">
        <v>0</v>
      </c>
      <c r="E18" s="30">
        <f t="shared" si="0"/>
        <v>0</v>
      </c>
      <c r="F18" s="20"/>
      <c r="G18" s="22">
        <v>100</v>
      </c>
      <c r="H18" s="22" t="s">
        <v>95</v>
      </c>
      <c r="I18" s="33">
        <v>115</v>
      </c>
      <c r="J18" s="29">
        <v>0</v>
      </c>
      <c r="K18" s="31">
        <f t="shared" si="1"/>
        <v>0</v>
      </c>
      <c r="L18" s="13"/>
      <c r="M18" s="31">
        <v>1000</v>
      </c>
      <c r="N18" s="31" t="s">
        <v>82</v>
      </c>
      <c r="O18" s="22">
        <v>160</v>
      </c>
      <c r="P18" s="38">
        <v>0</v>
      </c>
      <c r="Q18" s="22">
        <f t="shared" si="2"/>
        <v>0</v>
      </c>
    </row>
    <row r="19" spans="1:17" x14ac:dyDescent="0.2">
      <c r="A19" s="22">
        <v>50</v>
      </c>
      <c r="B19" s="31" t="s">
        <v>207</v>
      </c>
      <c r="C19" s="22">
        <v>130</v>
      </c>
      <c r="D19" s="29">
        <v>0</v>
      </c>
      <c r="E19" s="30">
        <f t="shared" si="0"/>
        <v>0</v>
      </c>
      <c r="F19" s="20"/>
      <c r="G19" s="22">
        <v>100</v>
      </c>
      <c r="H19" s="22" t="s">
        <v>303</v>
      </c>
      <c r="I19" s="22">
        <v>175</v>
      </c>
      <c r="J19" s="29">
        <v>0</v>
      </c>
      <c r="K19" s="31">
        <f t="shared" si="1"/>
        <v>0</v>
      </c>
      <c r="L19" s="13"/>
      <c r="M19" s="31">
        <v>500</v>
      </c>
      <c r="N19" s="31" t="s">
        <v>83</v>
      </c>
      <c r="O19" s="31">
        <v>210</v>
      </c>
      <c r="P19" s="29">
        <v>0</v>
      </c>
      <c r="Q19" s="31">
        <f t="shared" si="2"/>
        <v>0</v>
      </c>
    </row>
    <row r="20" spans="1:17" x14ac:dyDescent="0.2">
      <c r="A20" s="22">
        <v>35</v>
      </c>
      <c r="B20" s="31" t="s">
        <v>111</v>
      </c>
      <c r="C20" s="22">
        <v>50</v>
      </c>
      <c r="D20" s="29">
        <v>0</v>
      </c>
      <c r="E20" s="30">
        <f t="shared" si="0"/>
        <v>0</v>
      </c>
      <c r="F20" s="20"/>
      <c r="G20" s="22">
        <v>100</v>
      </c>
      <c r="H20" s="22" t="s">
        <v>20</v>
      </c>
      <c r="I20" s="22">
        <v>125</v>
      </c>
      <c r="J20" s="29">
        <v>0</v>
      </c>
      <c r="K20" s="31">
        <f t="shared" si="1"/>
        <v>0</v>
      </c>
      <c r="L20" s="13"/>
      <c r="M20" s="31">
        <v>500</v>
      </c>
      <c r="N20" s="31" t="s">
        <v>317</v>
      </c>
      <c r="O20" s="22">
        <v>210</v>
      </c>
      <c r="P20" s="38">
        <v>0</v>
      </c>
      <c r="Q20" s="22">
        <f t="shared" si="2"/>
        <v>0</v>
      </c>
    </row>
    <row r="21" spans="1:17" x14ac:dyDescent="0.2">
      <c r="A21" s="22">
        <v>50</v>
      </c>
      <c r="B21" s="31" t="s">
        <v>267</v>
      </c>
      <c r="C21" s="22">
        <v>70</v>
      </c>
      <c r="D21" s="29">
        <v>0</v>
      </c>
      <c r="E21" s="30">
        <f t="shared" si="0"/>
        <v>0</v>
      </c>
      <c r="F21" s="20"/>
      <c r="G21" s="22">
        <v>100</v>
      </c>
      <c r="H21" s="22" t="s">
        <v>202</v>
      </c>
      <c r="I21" s="22">
        <v>125</v>
      </c>
      <c r="J21" s="29">
        <v>0</v>
      </c>
      <c r="K21" s="31">
        <f t="shared" si="1"/>
        <v>0</v>
      </c>
      <c r="M21" s="31">
        <v>1000</v>
      </c>
      <c r="N21" s="31" t="s">
        <v>84</v>
      </c>
      <c r="O21" s="22">
        <v>210</v>
      </c>
      <c r="P21" s="38">
        <v>0</v>
      </c>
      <c r="Q21" s="22">
        <f t="shared" si="2"/>
        <v>0</v>
      </c>
    </row>
    <row r="22" spans="1:17" x14ac:dyDescent="0.2">
      <c r="A22" s="46">
        <v>50</v>
      </c>
      <c r="B22" s="31" t="s">
        <v>347</v>
      </c>
      <c r="C22" s="46">
        <v>40</v>
      </c>
      <c r="D22" s="47">
        <v>0</v>
      </c>
      <c r="E22" s="30">
        <f t="shared" si="0"/>
        <v>0</v>
      </c>
      <c r="F22" s="42"/>
      <c r="G22" s="22">
        <v>100</v>
      </c>
      <c r="H22" s="22" t="s">
        <v>17</v>
      </c>
      <c r="I22" s="33">
        <v>115</v>
      </c>
      <c r="J22" s="29">
        <v>0</v>
      </c>
      <c r="K22" s="31">
        <f t="shared" si="1"/>
        <v>0</v>
      </c>
      <c r="M22" s="31">
        <v>500</v>
      </c>
      <c r="N22" s="31" t="s">
        <v>240</v>
      </c>
      <c r="O22" s="22">
        <v>130</v>
      </c>
      <c r="P22" s="38">
        <v>0</v>
      </c>
      <c r="Q22" s="22">
        <f t="shared" si="2"/>
        <v>0</v>
      </c>
    </row>
    <row r="23" spans="1:17" x14ac:dyDescent="0.2">
      <c r="A23" s="46">
        <v>50</v>
      </c>
      <c r="B23" s="31" t="s">
        <v>348</v>
      </c>
      <c r="C23" s="46">
        <v>40</v>
      </c>
      <c r="D23" s="47">
        <v>0</v>
      </c>
      <c r="E23" s="30">
        <f t="shared" si="0"/>
        <v>0</v>
      </c>
      <c r="F23" s="42"/>
      <c r="G23" s="22">
        <v>100</v>
      </c>
      <c r="H23" s="22" t="s">
        <v>18</v>
      </c>
      <c r="I23" s="22">
        <v>125</v>
      </c>
      <c r="J23" s="29">
        <v>0</v>
      </c>
      <c r="K23" s="31">
        <f t="shared" si="1"/>
        <v>0</v>
      </c>
      <c r="L23" s="13"/>
      <c r="M23" s="31">
        <v>500</v>
      </c>
      <c r="N23" s="31" t="s">
        <v>210</v>
      </c>
      <c r="O23" s="22">
        <v>100</v>
      </c>
      <c r="P23" s="38">
        <v>0</v>
      </c>
      <c r="Q23" s="22">
        <f t="shared" si="2"/>
        <v>0</v>
      </c>
    </row>
    <row r="24" spans="1:17" x14ac:dyDescent="0.2">
      <c r="A24" s="46">
        <v>50</v>
      </c>
      <c r="B24" s="31" t="s">
        <v>349</v>
      </c>
      <c r="C24" s="46">
        <v>40</v>
      </c>
      <c r="D24" s="47">
        <v>0</v>
      </c>
      <c r="E24" s="30">
        <f t="shared" si="0"/>
        <v>0</v>
      </c>
      <c r="F24" s="42"/>
      <c r="G24" s="22">
        <v>100</v>
      </c>
      <c r="H24" s="22" t="s">
        <v>56</v>
      </c>
      <c r="I24" s="22">
        <v>175</v>
      </c>
      <c r="J24" s="29">
        <v>0</v>
      </c>
      <c r="K24" s="31">
        <f t="shared" si="1"/>
        <v>0</v>
      </c>
      <c r="M24" s="31">
        <v>200</v>
      </c>
      <c r="N24" s="31" t="s">
        <v>85</v>
      </c>
      <c r="O24" s="22">
        <v>130</v>
      </c>
      <c r="P24" s="38">
        <v>0</v>
      </c>
      <c r="Q24" s="22">
        <f t="shared" si="2"/>
        <v>0</v>
      </c>
    </row>
    <row r="25" spans="1:17" x14ac:dyDescent="0.2">
      <c r="A25" s="46">
        <v>50</v>
      </c>
      <c r="B25" s="31" t="s">
        <v>350</v>
      </c>
      <c r="C25" s="46">
        <v>40</v>
      </c>
      <c r="D25" s="47">
        <v>0</v>
      </c>
      <c r="E25" s="30">
        <f t="shared" si="0"/>
        <v>0</v>
      </c>
      <c r="F25" s="42"/>
      <c r="G25" s="22">
        <v>100</v>
      </c>
      <c r="H25" s="22" t="s">
        <v>19</v>
      </c>
      <c r="I25" s="22">
        <v>115</v>
      </c>
      <c r="J25" s="29">
        <v>0</v>
      </c>
      <c r="K25" s="31">
        <f t="shared" si="1"/>
        <v>0</v>
      </c>
      <c r="L25" s="13"/>
      <c r="M25" s="31">
        <v>200</v>
      </c>
      <c r="N25" s="31" t="s">
        <v>86</v>
      </c>
      <c r="O25" s="22">
        <v>130</v>
      </c>
      <c r="P25" s="38">
        <v>0</v>
      </c>
      <c r="Q25" s="22">
        <f t="shared" si="2"/>
        <v>0</v>
      </c>
    </row>
    <row r="26" spans="1:17" x14ac:dyDescent="0.2">
      <c r="A26" s="22">
        <v>80</v>
      </c>
      <c r="B26" s="31" t="s">
        <v>161</v>
      </c>
      <c r="C26" s="22">
        <v>40</v>
      </c>
      <c r="D26" s="29">
        <v>0</v>
      </c>
      <c r="E26" s="30">
        <f t="shared" si="0"/>
        <v>0</v>
      </c>
      <c r="F26" s="20"/>
      <c r="G26" s="22">
        <v>100</v>
      </c>
      <c r="H26" s="22" t="s">
        <v>249</v>
      </c>
      <c r="I26" s="22">
        <v>125</v>
      </c>
      <c r="J26" s="29">
        <v>0</v>
      </c>
      <c r="K26" s="31">
        <f t="shared" si="1"/>
        <v>0</v>
      </c>
      <c r="L26" s="13"/>
      <c r="M26" s="37"/>
      <c r="N26" s="37"/>
      <c r="O26" s="37"/>
      <c r="P26" s="25" t="s">
        <v>291</v>
      </c>
      <c r="Q26" s="25">
        <f>SUM(Q15:Q25)</f>
        <v>0</v>
      </c>
    </row>
    <row r="27" spans="1:17" x14ac:dyDescent="0.2">
      <c r="A27" s="22">
        <v>50</v>
      </c>
      <c r="B27" s="31" t="s">
        <v>212</v>
      </c>
      <c r="C27" s="22">
        <v>50</v>
      </c>
      <c r="D27" s="29">
        <v>0</v>
      </c>
      <c r="E27" s="30">
        <f t="shared" si="0"/>
        <v>0</v>
      </c>
      <c r="F27" s="20"/>
      <c r="G27" s="22">
        <v>100</v>
      </c>
      <c r="H27" s="34" t="s">
        <v>21</v>
      </c>
      <c r="I27" s="22">
        <v>130</v>
      </c>
      <c r="J27" s="29">
        <v>0</v>
      </c>
      <c r="K27" s="31">
        <f t="shared" si="1"/>
        <v>0</v>
      </c>
      <c r="L27" s="13"/>
    </row>
    <row r="28" spans="1:17" ht="18" customHeight="1" x14ac:dyDescent="0.3">
      <c r="A28" s="22">
        <v>30</v>
      </c>
      <c r="B28" s="31" t="s">
        <v>256</v>
      </c>
      <c r="C28" s="22">
        <v>80</v>
      </c>
      <c r="D28" s="29">
        <v>0</v>
      </c>
      <c r="E28" s="30">
        <f t="shared" si="0"/>
        <v>0</v>
      </c>
      <c r="F28" s="20"/>
      <c r="G28" s="22">
        <v>100</v>
      </c>
      <c r="H28" s="22" t="s">
        <v>294</v>
      </c>
      <c r="I28" s="22">
        <v>140</v>
      </c>
      <c r="J28" s="29">
        <v>0</v>
      </c>
      <c r="K28" s="31">
        <f t="shared" si="1"/>
        <v>0</v>
      </c>
      <c r="L28" s="13"/>
      <c r="M28" s="53" t="s">
        <v>321</v>
      </c>
      <c r="N28" s="53"/>
      <c r="O28" s="53"/>
      <c r="P28" s="53"/>
      <c r="Q28" s="53"/>
    </row>
    <row r="29" spans="1:17" x14ac:dyDescent="0.2">
      <c r="A29" s="22">
        <v>50</v>
      </c>
      <c r="B29" s="31" t="s">
        <v>112</v>
      </c>
      <c r="C29" s="22">
        <v>55</v>
      </c>
      <c r="D29" s="29">
        <v>0</v>
      </c>
      <c r="E29" s="30">
        <f t="shared" si="0"/>
        <v>0</v>
      </c>
      <c r="F29" s="20"/>
      <c r="G29" s="22">
        <v>100</v>
      </c>
      <c r="H29" s="22" t="s">
        <v>295</v>
      </c>
      <c r="I29" s="22">
        <v>150</v>
      </c>
      <c r="J29" s="29">
        <v>0</v>
      </c>
      <c r="K29" s="31">
        <f t="shared" si="1"/>
        <v>0</v>
      </c>
      <c r="M29" s="26" t="s">
        <v>102</v>
      </c>
      <c r="N29" s="27" t="s">
        <v>12</v>
      </c>
      <c r="O29" s="27" t="s">
        <v>13</v>
      </c>
      <c r="P29" s="35" t="s">
        <v>14</v>
      </c>
      <c r="Q29" s="32" t="s">
        <v>15</v>
      </c>
    </row>
    <row r="30" spans="1:17" x14ac:dyDescent="0.2">
      <c r="A30" s="22">
        <v>100</v>
      </c>
      <c r="B30" s="31" t="s">
        <v>162</v>
      </c>
      <c r="C30" s="22">
        <v>40</v>
      </c>
      <c r="D30" s="29">
        <v>0</v>
      </c>
      <c r="E30" s="30">
        <f t="shared" si="0"/>
        <v>0</v>
      </c>
      <c r="F30" s="20"/>
      <c r="G30" s="22">
        <v>100</v>
      </c>
      <c r="H30" s="22" t="s">
        <v>89</v>
      </c>
      <c r="I30" s="33">
        <v>115</v>
      </c>
      <c r="J30" s="29">
        <v>0</v>
      </c>
      <c r="K30" s="31">
        <f t="shared" si="1"/>
        <v>0</v>
      </c>
      <c r="L30" s="13"/>
      <c r="M30" s="36" t="s">
        <v>238</v>
      </c>
      <c r="N30" s="22" t="s">
        <v>65</v>
      </c>
      <c r="O30" s="22">
        <v>50</v>
      </c>
      <c r="P30" s="29">
        <v>0</v>
      </c>
      <c r="Q30" s="22">
        <f>O30*P30</f>
        <v>0</v>
      </c>
    </row>
    <row r="31" spans="1:17" x14ac:dyDescent="0.2">
      <c r="A31" s="22">
        <v>100</v>
      </c>
      <c r="B31" s="31" t="s">
        <v>163</v>
      </c>
      <c r="C31" s="22">
        <v>40</v>
      </c>
      <c r="D31" s="29">
        <v>0</v>
      </c>
      <c r="E31" s="30">
        <f t="shared" si="0"/>
        <v>0</v>
      </c>
      <c r="F31" s="20"/>
      <c r="G31" s="22">
        <v>100</v>
      </c>
      <c r="H31" s="22" t="s">
        <v>22</v>
      </c>
      <c r="I31" s="22">
        <v>115</v>
      </c>
      <c r="J31" s="29">
        <v>0</v>
      </c>
      <c r="K31" s="31">
        <f t="shared" si="1"/>
        <v>0</v>
      </c>
      <c r="L31" s="13"/>
      <c r="M31" s="22">
        <v>200</v>
      </c>
      <c r="N31" s="22" t="s">
        <v>201</v>
      </c>
      <c r="O31" s="22">
        <v>130</v>
      </c>
      <c r="P31" s="29">
        <v>0</v>
      </c>
      <c r="Q31" s="22">
        <f t="shared" ref="Q31:Q51" si="3">O31*P31</f>
        <v>0</v>
      </c>
    </row>
    <row r="32" spans="1:17" x14ac:dyDescent="0.2">
      <c r="A32" s="22">
        <v>100</v>
      </c>
      <c r="B32" s="31" t="s">
        <v>216</v>
      </c>
      <c r="C32" s="22">
        <v>170</v>
      </c>
      <c r="D32" s="29">
        <v>0</v>
      </c>
      <c r="E32" s="30">
        <f t="shared" si="0"/>
        <v>0</v>
      </c>
      <c r="F32" s="20"/>
      <c r="G32" s="22">
        <v>100</v>
      </c>
      <c r="H32" s="22" t="s">
        <v>332</v>
      </c>
      <c r="I32" s="22">
        <v>115</v>
      </c>
      <c r="J32" s="29">
        <v>0</v>
      </c>
      <c r="K32" s="31">
        <f t="shared" si="1"/>
        <v>0</v>
      </c>
      <c r="L32" s="13"/>
      <c r="M32" s="22">
        <v>200</v>
      </c>
      <c r="N32" s="22" t="s">
        <v>308</v>
      </c>
      <c r="O32" s="22">
        <v>130</v>
      </c>
      <c r="P32" s="29">
        <v>0</v>
      </c>
      <c r="Q32" s="22">
        <f t="shared" si="3"/>
        <v>0</v>
      </c>
    </row>
    <row r="33" spans="1:17" x14ac:dyDescent="0.2">
      <c r="A33" s="22">
        <v>20</v>
      </c>
      <c r="B33" s="31" t="s">
        <v>218</v>
      </c>
      <c r="C33" s="22">
        <v>50</v>
      </c>
      <c r="D33" s="29">
        <v>0</v>
      </c>
      <c r="E33" s="30">
        <f t="shared" si="0"/>
        <v>0</v>
      </c>
      <c r="F33" s="20"/>
      <c r="G33" s="22">
        <v>100</v>
      </c>
      <c r="H33" s="22" t="s">
        <v>23</v>
      </c>
      <c r="I33" s="33">
        <v>115</v>
      </c>
      <c r="J33" s="29">
        <v>0</v>
      </c>
      <c r="K33" s="31">
        <f t="shared" si="1"/>
        <v>0</v>
      </c>
      <c r="M33" s="22">
        <v>200</v>
      </c>
      <c r="N33" s="22" t="s">
        <v>309</v>
      </c>
      <c r="O33" s="22">
        <v>130</v>
      </c>
      <c r="P33" s="29">
        <v>0</v>
      </c>
      <c r="Q33" s="22">
        <f t="shared" si="3"/>
        <v>0</v>
      </c>
    </row>
    <row r="34" spans="1:17" x14ac:dyDescent="0.2">
      <c r="A34" s="44">
        <v>20</v>
      </c>
      <c r="B34" s="44" t="s">
        <v>219</v>
      </c>
      <c r="C34" s="44">
        <v>0</v>
      </c>
      <c r="D34" s="45">
        <v>0</v>
      </c>
      <c r="E34" s="30">
        <f t="shared" si="0"/>
        <v>0</v>
      </c>
      <c r="F34" s="20"/>
      <c r="G34" s="22">
        <v>100</v>
      </c>
      <c r="H34" s="22" t="s">
        <v>333</v>
      </c>
      <c r="I34" s="22">
        <v>175</v>
      </c>
      <c r="J34" s="29">
        <v>0</v>
      </c>
      <c r="K34" s="31">
        <f t="shared" si="1"/>
        <v>0</v>
      </c>
      <c r="M34" s="22">
        <v>200</v>
      </c>
      <c r="N34" s="22" t="s">
        <v>310</v>
      </c>
      <c r="O34" s="22">
        <v>130</v>
      </c>
      <c r="P34" s="29">
        <v>0</v>
      </c>
      <c r="Q34" s="22">
        <f t="shared" si="3"/>
        <v>0</v>
      </c>
    </row>
    <row r="35" spans="1:17" x14ac:dyDescent="0.2">
      <c r="A35" s="22">
        <v>50</v>
      </c>
      <c r="B35" s="31" t="s">
        <v>113</v>
      </c>
      <c r="C35" s="22">
        <v>55</v>
      </c>
      <c r="D35" s="29">
        <v>0</v>
      </c>
      <c r="E35" s="30">
        <f t="shared" si="0"/>
        <v>0</v>
      </c>
      <c r="F35" s="20"/>
      <c r="G35" s="22">
        <v>100</v>
      </c>
      <c r="H35" s="22" t="s">
        <v>24</v>
      </c>
      <c r="I35" s="22">
        <v>145</v>
      </c>
      <c r="J35" s="29">
        <v>0</v>
      </c>
      <c r="K35" s="31">
        <f t="shared" si="1"/>
        <v>0</v>
      </c>
      <c r="M35" s="22">
        <v>200</v>
      </c>
      <c r="N35" s="22" t="s">
        <v>66</v>
      </c>
      <c r="O35" s="22">
        <v>130</v>
      </c>
      <c r="P35" s="29">
        <v>0</v>
      </c>
      <c r="Q35" s="22">
        <f t="shared" si="3"/>
        <v>0</v>
      </c>
    </row>
    <row r="36" spans="1:17" x14ac:dyDescent="0.2">
      <c r="A36" s="22">
        <v>50</v>
      </c>
      <c r="B36" s="31" t="s">
        <v>114</v>
      </c>
      <c r="C36" s="22">
        <v>45</v>
      </c>
      <c r="D36" s="29">
        <v>0</v>
      </c>
      <c r="E36" s="30">
        <f t="shared" si="0"/>
        <v>0</v>
      </c>
      <c r="F36" s="20"/>
      <c r="G36" s="22">
        <v>100</v>
      </c>
      <c r="H36" s="22" t="s">
        <v>211</v>
      </c>
      <c r="I36" s="33">
        <v>115</v>
      </c>
      <c r="J36" s="29">
        <v>0</v>
      </c>
      <c r="K36" s="31">
        <f t="shared" si="1"/>
        <v>0</v>
      </c>
      <c r="M36" s="22">
        <v>200</v>
      </c>
      <c r="N36" s="22" t="s">
        <v>311</v>
      </c>
      <c r="O36" s="22">
        <v>130</v>
      </c>
      <c r="P36" s="29">
        <v>0</v>
      </c>
      <c r="Q36" s="22">
        <f t="shared" si="3"/>
        <v>0</v>
      </c>
    </row>
    <row r="37" spans="1:17" x14ac:dyDescent="0.2">
      <c r="A37" s="22">
        <v>50</v>
      </c>
      <c r="B37" s="31" t="s">
        <v>116</v>
      </c>
      <c r="C37" s="22">
        <v>40</v>
      </c>
      <c r="D37" s="29">
        <v>0</v>
      </c>
      <c r="E37" s="30">
        <f t="shared" si="0"/>
        <v>0</v>
      </c>
      <c r="F37" s="20"/>
      <c r="G37" s="22">
        <v>100</v>
      </c>
      <c r="H37" s="22" t="s">
        <v>296</v>
      </c>
      <c r="I37" s="22">
        <v>105</v>
      </c>
      <c r="J37" s="29">
        <v>0</v>
      </c>
      <c r="K37" s="31">
        <f t="shared" si="1"/>
        <v>0</v>
      </c>
      <c r="M37" s="22">
        <v>200</v>
      </c>
      <c r="N37" s="22" t="s">
        <v>312</v>
      </c>
      <c r="O37" s="22">
        <v>130</v>
      </c>
      <c r="P37" s="29">
        <v>0</v>
      </c>
      <c r="Q37" s="22">
        <f t="shared" si="3"/>
        <v>0</v>
      </c>
    </row>
    <row r="38" spans="1:17" x14ac:dyDescent="0.2">
      <c r="A38" s="22">
        <v>50</v>
      </c>
      <c r="B38" s="31" t="s">
        <v>115</v>
      </c>
      <c r="C38" s="22">
        <v>45</v>
      </c>
      <c r="D38" s="29">
        <v>0</v>
      </c>
      <c r="E38" s="30">
        <f t="shared" si="0"/>
        <v>0</v>
      </c>
      <c r="F38" s="20"/>
      <c r="G38" s="22">
        <v>100</v>
      </c>
      <c r="H38" s="22" t="s">
        <v>297</v>
      </c>
      <c r="I38" s="22">
        <v>105</v>
      </c>
      <c r="J38" s="29">
        <v>0</v>
      </c>
      <c r="K38" s="31">
        <f t="shared" si="1"/>
        <v>0</v>
      </c>
      <c r="M38" s="22">
        <v>200</v>
      </c>
      <c r="N38" s="22" t="s">
        <v>313</v>
      </c>
      <c r="O38" s="22">
        <v>130</v>
      </c>
      <c r="P38" s="29">
        <v>0</v>
      </c>
      <c r="Q38" s="22">
        <f t="shared" si="3"/>
        <v>0</v>
      </c>
    </row>
    <row r="39" spans="1:17" x14ac:dyDescent="0.2">
      <c r="A39" s="22">
        <v>50</v>
      </c>
      <c r="B39" s="31" t="s">
        <v>213</v>
      </c>
      <c r="C39" s="22">
        <v>40</v>
      </c>
      <c r="D39" s="29">
        <v>0</v>
      </c>
      <c r="E39" s="30">
        <f t="shared" si="0"/>
        <v>0</v>
      </c>
      <c r="F39" s="20"/>
      <c r="G39" s="22">
        <v>100</v>
      </c>
      <c r="H39" s="22" t="s">
        <v>92</v>
      </c>
      <c r="I39" s="22">
        <v>225</v>
      </c>
      <c r="J39" s="29">
        <v>0</v>
      </c>
      <c r="K39" s="31">
        <f t="shared" si="1"/>
        <v>0</v>
      </c>
      <c r="M39" s="22">
        <v>200</v>
      </c>
      <c r="N39" s="22" t="s">
        <v>67</v>
      </c>
      <c r="O39" s="22">
        <v>130</v>
      </c>
      <c r="P39" s="29">
        <v>0</v>
      </c>
      <c r="Q39" s="22">
        <f t="shared" si="3"/>
        <v>0</v>
      </c>
    </row>
    <row r="40" spans="1:17" x14ac:dyDescent="0.2">
      <c r="A40" s="22">
        <v>50</v>
      </c>
      <c r="B40" s="31" t="s">
        <v>118</v>
      </c>
      <c r="C40" s="22">
        <v>40</v>
      </c>
      <c r="D40" s="29">
        <v>0</v>
      </c>
      <c r="E40" s="30">
        <f t="shared" si="0"/>
        <v>0</v>
      </c>
      <c r="F40" s="20"/>
      <c r="G40" s="22">
        <v>100</v>
      </c>
      <c r="H40" s="22" t="s">
        <v>25</v>
      </c>
      <c r="I40" s="22">
        <v>115</v>
      </c>
      <c r="J40" s="29">
        <v>0</v>
      </c>
      <c r="K40" s="31">
        <f t="shared" si="1"/>
        <v>0</v>
      </c>
      <c r="M40" s="22">
        <v>200</v>
      </c>
      <c r="N40" s="22" t="s">
        <v>68</v>
      </c>
      <c r="O40" s="22">
        <v>130</v>
      </c>
      <c r="P40" s="29">
        <v>0</v>
      </c>
      <c r="Q40" s="22">
        <f t="shared" si="3"/>
        <v>0</v>
      </c>
    </row>
    <row r="41" spans="1:17" x14ac:dyDescent="0.2">
      <c r="A41" s="22">
        <v>50</v>
      </c>
      <c r="B41" s="31" t="s">
        <v>119</v>
      </c>
      <c r="C41" s="22">
        <v>40</v>
      </c>
      <c r="D41" s="29">
        <v>0</v>
      </c>
      <c r="E41" s="30">
        <f t="shared" si="0"/>
        <v>0</v>
      </c>
      <c r="F41" s="20"/>
      <c r="G41" s="22">
        <v>100</v>
      </c>
      <c r="H41" s="22" t="s">
        <v>205</v>
      </c>
      <c r="I41" s="33">
        <v>115</v>
      </c>
      <c r="J41" s="29">
        <v>0</v>
      </c>
      <c r="K41" s="31">
        <f t="shared" si="1"/>
        <v>0</v>
      </c>
      <c r="M41" s="22">
        <v>200</v>
      </c>
      <c r="N41" s="22" t="s">
        <v>69</v>
      </c>
      <c r="O41" s="22">
        <v>130</v>
      </c>
      <c r="P41" s="29">
        <v>0</v>
      </c>
      <c r="Q41" s="22">
        <f t="shared" si="3"/>
        <v>0</v>
      </c>
    </row>
    <row r="42" spans="1:17" x14ac:dyDescent="0.2">
      <c r="A42" s="22">
        <v>50</v>
      </c>
      <c r="B42" s="31" t="s">
        <v>120</v>
      </c>
      <c r="C42" s="22">
        <v>40</v>
      </c>
      <c r="D42" s="29">
        <v>0</v>
      </c>
      <c r="E42" s="30">
        <f t="shared" si="0"/>
        <v>0</v>
      </c>
      <c r="F42" s="20"/>
      <c r="G42" s="22">
        <v>100</v>
      </c>
      <c r="H42" s="22" t="s">
        <v>217</v>
      </c>
      <c r="I42" s="33">
        <v>115</v>
      </c>
      <c r="J42" s="29">
        <v>0</v>
      </c>
      <c r="K42" s="31">
        <f t="shared" si="1"/>
        <v>0</v>
      </c>
      <c r="M42" s="22">
        <v>200</v>
      </c>
      <c r="N42" s="22" t="s">
        <v>70</v>
      </c>
      <c r="O42" s="22">
        <v>130</v>
      </c>
      <c r="P42" s="29">
        <v>0</v>
      </c>
      <c r="Q42" s="22">
        <f t="shared" si="3"/>
        <v>0</v>
      </c>
    </row>
    <row r="43" spans="1:17" x14ac:dyDescent="0.2">
      <c r="A43" s="22">
        <v>40</v>
      </c>
      <c r="B43" s="31" t="s">
        <v>121</v>
      </c>
      <c r="C43" s="22">
        <v>35</v>
      </c>
      <c r="D43" s="29">
        <v>0</v>
      </c>
      <c r="E43" s="30">
        <f t="shared" si="0"/>
        <v>0</v>
      </c>
      <c r="F43" s="20"/>
      <c r="G43" s="22">
        <v>100</v>
      </c>
      <c r="H43" s="22" t="s">
        <v>32</v>
      </c>
      <c r="I43" s="33">
        <v>115</v>
      </c>
      <c r="J43" s="29">
        <v>0</v>
      </c>
      <c r="K43" s="31">
        <f t="shared" si="1"/>
        <v>0</v>
      </c>
      <c r="L43" s="13"/>
      <c r="M43" s="22">
        <v>200</v>
      </c>
      <c r="N43" s="22" t="s">
        <v>88</v>
      </c>
      <c r="O43" s="22">
        <v>140</v>
      </c>
      <c r="P43" s="29">
        <v>0</v>
      </c>
      <c r="Q43" s="22">
        <f t="shared" si="3"/>
        <v>0</v>
      </c>
    </row>
    <row r="44" spans="1:17" x14ac:dyDescent="0.2">
      <c r="A44" s="22">
        <v>50</v>
      </c>
      <c r="B44" s="31" t="s">
        <v>122</v>
      </c>
      <c r="C44" s="22">
        <v>35</v>
      </c>
      <c r="D44" s="29">
        <v>0</v>
      </c>
      <c r="E44" s="30">
        <f t="shared" si="0"/>
        <v>0</v>
      </c>
      <c r="F44" s="20"/>
      <c r="G44" s="22">
        <v>100</v>
      </c>
      <c r="H44" s="22" t="s">
        <v>26</v>
      </c>
      <c r="I44" s="22">
        <v>125</v>
      </c>
      <c r="J44" s="29">
        <v>0</v>
      </c>
      <c r="K44" s="31">
        <f t="shared" si="1"/>
        <v>0</v>
      </c>
      <c r="L44" s="13"/>
      <c r="M44" s="22">
        <v>300</v>
      </c>
      <c r="N44" s="22" t="s">
        <v>236</v>
      </c>
      <c r="O44" s="22">
        <v>110</v>
      </c>
      <c r="P44" s="29">
        <v>0</v>
      </c>
      <c r="Q44" s="22">
        <f t="shared" si="3"/>
        <v>0</v>
      </c>
    </row>
    <row r="45" spans="1:17" x14ac:dyDescent="0.2">
      <c r="A45" s="22">
        <v>80</v>
      </c>
      <c r="B45" s="31" t="s">
        <v>260</v>
      </c>
      <c r="C45" s="22">
        <v>60</v>
      </c>
      <c r="D45" s="29">
        <v>0</v>
      </c>
      <c r="E45" s="30">
        <f t="shared" si="0"/>
        <v>0</v>
      </c>
      <c r="F45" s="20"/>
      <c r="G45" s="22">
        <v>100</v>
      </c>
      <c r="H45" s="22" t="s">
        <v>96</v>
      </c>
      <c r="I45" s="33">
        <v>115</v>
      </c>
      <c r="J45" s="29">
        <v>0</v>
      </c>
      <c r="K45" s="31">
        <f t="shared" si="1"/>
        <v>0</v>
      </c>
      <c r="L45" s="13"/>
      <c r="M45" s="22">
        <v>200</v>
      </c>
      <c r="N45" s="22" t="s">
        <v>264</v>
      </c>
      <c r="O45" s="22">
        <v>160</v>
      </c>
      <c r="P45" s="29">
        <v>0</v>
      </c>
      <c r="Q45" s="22">
        <f t="shared" si="3"/>
        <v>0</v>
      </c>
    </row>
    <row r="46" spans="1:17" x14ac:dyDescent="0.2">
      <c r="A46" s="22">
        <v>50</v>
      </c>
      <c r="B46" s="31" t="s">
        <v>124</v>
      </c>
      <c r="C46" s="22">
        <v>50</v>
      </c>
      <c r="D46" s="29">
        <v>0</v>
      </c>
      <c r="E46" s="30">
        <f t="shared" si="0"/>
        <v>0</v>
      </c>
      <c r="F46" s="20"/>
      <c r="G46" s="22">
        <v>100</v>
      </c>
      <c r="H46" s="22" t="s">
        <v>27</v>
      </c>
      <c r="I46" s="22">
        <v>155</v>
      </c>
      <c r="J46" s="29">
        <v>0</v>
      </c>
      <c r="K46" s="31">
        <f t="shared" si="1"/>
        <v>0</v>
      </c>
      <c r="L46" s="13"/>
      <c r="M46" s="22">
        <v>200</v>
      </c>
      <c r="N46" s="22" t="s">
        <v>265</v>
      </c>
      <c r="O46" s="22">
        <v>100</v>
      </c>
      <c r="P46" s="29">
        <v>0</v>
      </c>
      <c r="Q46" s="22">
        <f t="shared" si="3"/>
        <v>0</v>
      </c>
    </row>
    <row r="47" spans="1:17" x14ac:dyDescent="0.2">
      <c r="A47" s="22">
        <v>40</v>
      </c>
      <c r="B47" s="31" t="s">
        <v>208</v>
      </c>
      <c r="C47" s="22">
        <v>35</v>
      </c>
      <c r="D47" s="29">
        <v>0</v>
      </c>
      <c r="E47" s="30">
        <f t="shared" si="0"/>
        <v>0</v>
      </c>
      <c r="F47" s="20"/>
      <c r="G47" s="22">
        <v>100</v>
      </c>
      <c r="H47" s="22" t="s">
        <v>94</v>
      </c>
      <c r="I47" s="22">
        <v>150</v>
      </c>
      <c r="J47" s="29">
        <v>0</v>
      </c>
      <c r="K47" s="31">
        <f t="shared" si="1"/>
        <v>0</v>
      </c>
      <c r="M47" s="22">
        <v>100</v>
      </c>
      <c r="N47" s="22" t="s">
        <v>72</v>
      </c>
      <c r="O47" s="48">
        <v>140</v>
      </c>
      <c r="P47" s="29">
        <v>0</v>
      </c>
      <c r="Q47" s="22">
        <f t="shared" si="3"/>
        <v>0</v>
      </c>
    </row>
    <row r="48" spans="1:17" x14ac:dyDescent="0.2">
      <c r="A48" s="22">
        <v>50</v>
      </c>
      <c r="B48" s="31" t="s">
        <v>268</v>
      </c>
      <c r="C48" s="22">
        <v>45</v>
      </c>
      <c r="D48" s="29">
        <v>0</v>
      </c>
      <c r="E48" s="30">
        <f t="shared" si="0"/>
        <v>0</v>
      </c>
      <c r="F48" s="20"/>
      <c r="G48" s="22">
        <v>100</v>
      </c>
      <c r="H48" s="22" t="s">
        <v>28</v>
      </c>
      <c r="I48" s="22">
        <v>115</v>
      </c>
      <c r="J48" s="29">
        <v>0</v>
      </c>
      <c r="K48" s="31">
        <f t="shared" si="1"/>
        <v>0</v>
      </c>
      <c r="L48" s="12"/>
      <c r="M48" s="22">
        <v>100</v>
      </c>
      <c r="N48" s="22" t="s">
        <v>75</v>
      </c>
      <c r="O48" s="48">
        <v>140</v>
      </c>
      <c r="P48" s="29">
        <v>0</v>
      </c>
      <c r="Q48" s="22">
        <f t="shared" si="3"/>
        <v>0</v>
      </c>
    </row>
    <row r="49" spans="1:18" x14ac:dyDescent="0.2">
      <c r="A49" s="22">
        <v>50</v>
      </c>
      <c r="B49" s="31" t="s">
        <v>125</v>
      </c>
      <c r="C49" s="22">
        <v>65</v>
      </c>
      <c r="D49" s="29">
        <v>0</v>
      </c>
      <c r="E49" s="30">
        <f t="shared" si="0"/>
        <v>0</v>
      </c>
      <c r="F49" s="20"/>
      <c r="G49" s="22">
        <v>100</v>
      </c>
      <c r="H49" s="22" t="s">
        <v>29</v>
      </c>
      <c r="I49" s="22">
        <v>115</v>
      </c>
      <c r="J49" s="29">
        <v>0</v>
      </c>
      <c r="K49" s="31">
        <f t="shared" si="1"/>
        <v>0</v>
      </c>
      <c r="L49" s="13"/>
      <c r="M49" s="22">
        <v>100</v>
      </c>
      <c r="N49" s="22" t="s">
        <v>245</v>
      </c>
      <c r="O49" s="48">
        <v>140</v>
      </c>
      <c r="P49" s="29">
        <v>0</v>
      </c>
      <c r="Q49" s="22">
        <f t="shared" si="3"/>
        <v>0</v>
      </c>
    </row>
    <row r="50" spans="1:18" x14ac:dyDescent="0.2">
      <c r="A50" s="22">
        <v>50</v>
      </c>
      <c r="B50" s="31" t="s">
        <v>167</v>
      </c>
      <c r="C50" s="22">
        <v>35</v>
      </c>
      <c r="D50" s="29">
        <v>0</v>
      </c>
      <c r="E50" s="30">
        <f t="shared" si="0"/>
        <v>0</v>
      </c>
      <c r="F50" s="20"/>
      <c r="G50" s="22">
        <v>100</v>
      </c>
      <c r="H50" s="22" t="s">
        <v>30</v>
      </c>
      <c r="I50" s="22">
        <v>115</v>
      </c>
      <c r="J50" s="29">
        <v>0</v>
      </c>
      <c r="K50" s="31">
        <f t="shared" si="1"/>
        <v>0</v>
      </c>
      <c r="M50" s="22">
        <v>100</v>
      </c>
      <c r="N50" s="22" t="s">
        <v>257</v>
      </c>
      <c r="O50" s="48">
        <v>140</v>
      </c>
      <c r="P50" s="29">
        <v>0</v>
      </c>
      <c r="Q50" s="22">
        <f t="shared" si="3"/>
        <v>0</v>
      </c>
    </row>
    <row r="51" spans="1:18" x14ac:dyDescent="0.2">
      <c r="A51" s="22">
        <v>50</v>
      </c>
      <c r="B51" s="31" t="s">
        <v>126</v>
      </c>
      <c r="C51" s="22">
        <v>50</v>
      </c>
      <c r="D51" s="29">
        <v>0</v>
      </c>
      <c r="E51" s="30">
        <f t="shared" si="0"/>
        <v>0</v>
      </c>
      <c r="F51" s="20"/>
      <c r="G51" s="22">
        <v>100</v>
      </c>
      <c r="H51" s="22" t="s">
        <v>31</v>
      </c>
      <c r="I51" s="22">
        <v>125</v>
      </c>
      <c r="J51" s="29">
        <v>0</v>
      </c>
      <c r="K51" s="31">
        <f t="shared" si="1"/>
        <v>0</v>
      </c>
      <c r="M51" s="22">
        <v>100</v>
      </c>
      <c r="N51" s="22" t="s">
        <v>335</v>
      </c>
      <c r="O51" s="49">
        <v>140</v>
      </c>
      <c r="P51" s="29">
        <v>0</v>
      </c>
      <c r="Q51" s="22">
        <f t="shared" si="3"/>
        <v>0</v>
      </c>
    </row>
    <row r="52" spans="1:18" x14ac:dyDescent="0.2">
      <c r="A52" s="22">
        <v>50</v>
      </c>
      <c r="B52" s="31" t="s">
        <v>168</v>
      </c>
      <c r="C52" s="22">
        <v>40</v>
      </c>
      <c r="D52" s="29">
        <v>0</v>
      </c>
      <c r="E52" s="30">
        <f t="shared" si="0"/>
        <v>0</v>
      </c>
      <c r="G52" s="22">
        <v>100</v>
      </c>
      <c r="H52" s="22" t="s">
        <v>33</v>
      </c>
      <c r="I52" s="22">
        <v>110</v>
      </c>
      <c r="J52" s="29">
        <v>0</v>
      </c>
      <c r="K52" s="31">
        <f t="shared" si="1"/>
        <v>0</v>
      </c>
      <c r="M52" s="22">
        <v>100</v>
      </c>
      <c r="N52" s="22" t="s">
        <v>258</v>
      </c>
      <c r="O52" s="48">
        <v>140</v>
      </c>
      <c r="P52" s="29">
        <v>0</v>
      </c>
      <c r="Q52" s="22">
        <f>O52*P52</f>
        <v>0</v>
      </c>
    </row>
    <row r="53" spans="1:18" x14ac:dyDescent="0.2">
      <c r="A53" s="22">
        <v>50</v>
      </c>
      <c r="B53" s="31" t="s">
        <v>127</v>
      </c>
      <c r="C53" s="22">
        <v>55</v>
      </c>
      <c r="D53" s="29">
        <v>0</v>
      </c>
      <c r="E53" s="30">
        <f t="shared" si="0"/>
        <v>0</v>
      </c>
      <c r="G53" s="22">
        <v>50</v>
      </c>
      <c r="H53" s="22" t="s">
        <v>298</v>
      </c>
      <c r="I53" s="22">
        <v>165</v>
      </c>
      <c r="J53" s="29">
        <v>0</v>
      </c>
      <c r="K53" s="31">
        <f t="shared" si="1"/>
        <v>0</v>
      </c>
      <c r="M53" s="22">
        <v>100</v>
      </c>
      <c r="N53" s="22" t="s">
        <v>99</v>
      </c>
      <c r="O53" s="48">
        <v>140</v>
      </c>
      <c r="P53" s="29">
        <v>0</v>
      </c>
      <c r="Q53" s="22">
        <f>O53*P53</f>
        <v>0</v>
      </c>
    </row>
    <row r="54" spans="1:18" x14ac:dyDescent="0.2">
      <c r="A54" s="22">
        <v>25</v>
      </c>
      <c r="B54" s="31" t="s">
        <v>196</v>
      </c>
      <c r="C54" s="22">
        <v>90</v>
      </c>
      <c r="D54" s="29">
        <v>0</v>
      </c>
      <c r="E54" s="30">
        <f t="shared" si="0"/>
        <v>0</v>
      </c>
      <c r="G54" s="22">
        <v>100</v>
      </c>
      <c r="H54" s="22" t="s">
        <v>35</v>
      </c>
      <c r="I54" s="22">
        <v>95</v>
      </c>
      <c r="J54" s="29">
        <v>0</v>
      </c>
      <c r="K54" s="31">
        <f t="shared" si="1"/>
        <v>0</v>
      </c>
      <c r="M54" s="22">
        <v>100</v>
      </c>
      <c r="N54" s="22" t="s">
        <v>100</v>
      </c>
      <c r="O54" s="48">
        <v>140</v>
      </c>
      <c r="P54" s="29">
        <v>0</v>
      </c>
      <c r="Q54" s="22">
        <f>O54*P54</f>
        <v>0</v>
      </c>
    </row>
    <row r="55" spans="1:18" x14ac:dyDescent="0.2">
      <c r="A55" s="22">
        <v>50</v>
      </c>
      <c r="B55" s="31" t="s">
        <v>261</v>
      </c>
      <c r="C55" s="22">
        <v>80</v>
      </c>
      <c r="D55" s="29">
        <v>0</v>
      </c>
      <c r="E55" s="30">
        <f t="shared" si="0"/>
        <v>0</v>
      </c>
      <c r="G55" s="22">
        <v>100</v>
      </c>
      <c r="H55" s="22" t="s">
        <v>203</v>
      </c>
      <c r="I55" s="22">
        <v>125</v>
      </c>
      <c r="J55" s="29">
        <v>0</v>
      </c>
      <c r="K55" s="31">
        <f t="shared" si="1"/>
        <v>0</v>
      </c>
      <c r="L55" s="13"/>
      <c r="M55" s="22">
        <v>100</v>
      </c>
      <c r="N55" s="22" t="s">
        <v>71</v>
      </c>
      <c r="O55" s="48">
        <v>140</v>
      </c>
      <c r="P55" s="29">
        <v>0</v>
      </c>
      <c r="Q55" s="22">
        <f>O55*P55</f>
        <v>0</v>
      </c>
    </row>
    <row r="56" spans="1:18" x14ac:dyDescent="0.2">
      <c r="A56" s="22">
        <v>50</v>
      </c>
      <c r="B56" s="31" t="s">
        <v>327</v>
      </c>
      <c r="C56" s="22">
        <v>60</v>
      </c>
      <c r="D56" s="29">
        <v>0</v>
      </c>
      <c r="E56" s="30">
        <f t="shared" si="0"/>
        <v>0</v>
      </c>
      <c r="F56" s="42"/>
      <c r="G56" s="22">
        <v>100</v>
      </c>
      <c r="H56" s="22" t="s">
        <v>36</v>
      </c>
      <c r="I56" s="33">
        <v>115</v>
      </c>
      <c r="J56" s="29">
        <v>0</v>
      </c>
      <c r="K56" s="31">
        <f t="shared" si="1"/>
        <v>0</v>
      </c>
      <c r="L56" s="13"/>
      <c r="M56" s="22">
        <v>100</v>
      </c>
      <c r="N56" s="22" t="s">
        <v>334</v>
      </c>
      <c r="O56" s="49">
        <v>140</v>
      </c>
      <c r="P56" s="29">
        <v>0</v>
      </c>
      <c r="Q56" s="22">
        <f>O56*P56</f>
        <v>0</v>
      </c>
      <c r="R56" s="42"/>
    </row>
    <row r="57" spans="1:18" x14ac:dyDescent="0.2">
      <c r="A57" s="22">
        <v>50</v>
      </c>
      <c r="B57" s="31" t="s">
        <v>328</v>
      </c>
      <c r="C57" s="22">
        <v>55</v>
      </c>
      <c r="D57" s="29">
        <v>0</v>
      </c>
      <c r="E57" s="30">
        <f t="shared" si="0"/>
        <v>0</v>
      </c>
      <c r="F57" s="42"/>
      <c r="G57" s="22">
        <v>100</v>
      </c>
      <c r="H57" s="22" t="s">
        <v>37</v>
      </c>
      <c r="I57" s="22">
        <v>125</v>
      </c>
      <c r="J57" s="29">
        <v>0</v>
      </c>
      <c r="K57" s="31">
        <f t="shared" si="1"/>
        <v>0</v>
      </c>
      <c r="L57" s="12"/>
      <c r="M57" s="40">
        <v>100</v>
      </c>
      <c r="N57" s="40" t="s">
        <v>74</v>
      </c>
      <c r="O57" s="44">
        <v>0</v>
      </c>
      <c r="P57" s="41">
        <v>0</v>
      </c>
      <c r="Q57" s="40">
        <f t="shared" ref="Q57:Q60" si="4">O57*P57</f>
        <v>0</v>
      </c>
    </row>
    <row r="58" spans="1:18" x14ac:dyDescent="0.2">
      <c r="A58" s="22">
        <v>50</v>
      </c>
      <c r="B58" s="31" t="s">
        <v>329</v>
      </c>
      <c r="C58" s="22">
        <v>55</v>
      </c>
      <c r="D58" s="29">
        <v>0</v>
      </c>
      <c r="E58" s="30">
        <f t="shared" si="0"/>
        <v>0</v>
      </c>
      <c r="F58" s="42"/>
      <c r="G58" s="22">
        <v>100</v>
      </c>
      <c r="H58" s="22" t="s">
        <v>38</v>
      </c>
      <c r="I58" s="33">
        <v>115</v>
      </c>
      <c r="J58" s="29">
        <v>0</v>
      </c>
      <c r="K58" s="31">
        <f t="shared" si="1"/>
        <v>0</v>
      </c>
      <c r="L58" s="12"/>
      <c r="M58" s="22">
        <v>100</v>
      </c>
      <c r="N58" s="22" t="s">
        <v>73</v>
      </c>
      <c r="O58" s="48">
        <v>140</v>
      </c>
      <c r="P58" s="29">
        <v>0</v>
      </c>
      <c r="Q58" s="22">
        <f t="shared" si="4"/>
        <v>0</v>
      </c>
    </row>
    <row r="59" spans="1:18" x14ac:dyDescent="0.2">
      <c r="A59" s="22">
        <v>50</v>
      </c>
      <c r="B59" s="50" t="s">
        <v>330</v>
      </c>
      <c r="C59" s="22">
        <v>55</v>
      </c>
      <c r="D59" s="29">
        <v>0</v>
      </c>
      <c r="E59" s="30">
        <f t="shared" si="0"/>
        <v>0</v>
      </c>
      <c r="F59" s="42"/>
      <c r="G59" s="22">
        <v>100</v>
      </c>
      <c r="H59" s="22" t="s">
        <v>39</v>
      </c>
      <c r="I59" s="22">
        <v>130</v>
      </c>
      <c r="J59" s="29">
        <v>0</v>
      </c>
      <c r="K59" s="31">
        <f t="shared" si="1"/>
        <v>0</v>
      </c>
      <c r="L59" s="12"/>
      <c r="M59" s="22">
        <v>500</v>
      </c>
      <c r="N59" s="22" t="s">
        <v>220</v>
      </c>
      <c r="O59" s="22">
        <v>240</v>
      </c>
      <c r="P59" s="29">
        <v>0</v>
      </c>
      <c r="Q59" s="22">
        <f t="shared" si="4"/>
        <v>0</v>
      </c>
      <c r="R59" s="20"/>
    </row>
    <row r="60" spans="1:18" x14ac:dyDescent="0.2">
      <c r="A60" s="22">
        <v>50</v>
      </c>
      <c r="B60" s="31" t="s">
        <v>128</v>
      </c>
      <c r="C60" s="22">
        <v>60</v>
      </c>
      <c r="D60" s="29">
        <v>0</v>
      </c>
      <c r="E60" s="30">
        <f t="shared" si="0"/>
        <v>0</v>
      </c>
      <c r="F60" s="20"/>
      <c r="G60" s="22">
        <v>100</v>
      </c>
      <c r="H60" s="22" t="s">
        <v>97</v>
      </c>
      <c r="I60" s="33">
        <v>115</v>
      </c>
      <c r="J60" s="29">
        <v>0</v>
      </c>
      <c r="K60" s="31">
        <f t="shared" si="1"/>
        <v>0</v>
      </c>
      <c r="M60" s="22">
        <v>360</v>
      </c>
      <c r="N60" s="22" t="s">
        <v>346</v>
      </c>
      <c r="O60" s="22">
        <v>180</v>
      </c>
      <c r="P60" s="29">
        <v>0</v>
      </c>
      <c r="Q60" s="22">
        <f t="shared" si="4"/>
        <v>0</v>
      </c>
      <c r="R60" s="42"/>
    </row>
    <row r="61" spans="1:18" x14ac:dyDescent="0.2">
      <c r="A61" s="22">
        <v>50</v>
      </c>
      <c r="B61" s="31" t="s">
        <v>129</v>
      </c>
      <c r="C61" s="22">
        <v>30</v>
      </c>
      <c r="D61" s="29">
        <v>0</v>
      </c>
      <c r="E61" s="30">
        <f t="shared" si="0"/>
        <v>0</v>
      </c>
      <c r="F61" s="20"/>
      <c r="G61" s="22">
        <v>100</v>
      </c>
      <c r="H61" s="22" t="s">
        <v>40</v>
      </c>
      <c r="I61" s="22">
        <v>125</v>
      </c>
      <c r="J61" s="29">
        <v>0</v>
      </c>
      <c r="K61" s="31">
        <f t="shared" si="1"/>
        <v>0</v>
      </c>
      <c r="M61" s="22">
        <v>360</v>
      </c>
      <c r="N61" s="22" t="s">
        <v>315</v>
      </c>
      <c r="O61" s="22">
        <v>180</v>
      </c>
      <c r="P61" s="29">
        <v>0</v>
      </c>
      <c r="Q61" s="22">
        <f>O61*P61</f>
        <v>0</v>
      </c>
    </row>
    <row r="62" spans="1:18" x14ac:dyDescent="0.2">
      <c r="A62" s="22">
        <v>100</v>
      </c>
      <c r="B62" s="31" t="s">
        <v>169</v>
      </c>
      <c r="C62" s="22">
        <v>45</v>
      </c>
      <c r="D62" s="29">
        <v>0</v>
      </c>
      <c r="E62" s="30">
        <f t="shared" si="0"/>
        <v>0</v>
      </c>
      <c r="F62" s="20"/>
      <c r="G62" s="22">
        <v>100</v>
      </c>
      <c r="H62" s="22" t="s">
        <v>41</v>
      </c>
      <c r="I62" s="22">
        <v>115</v>
      </c>
      <c r="J62" s="29">
        <v>0</v>
      </c>
      <c r="K62" s="31">
        <f t="shared" si="1"/>
        <v>0</v>
      </c>
      <c r="M62" s="22">
        <v>360</v>
      </c>
      <c r="N62" s="22" t="s">
        <v>353</v>
      </c>
      <c r="O62" s="22">
        <v>180</v>
      </c>
      <c r="P62" s="29">
        <v>0</v>
      </c>
      <c r="Q62" s="22">
        <f>O62*P62</f>
        <v>0</v>
      </c>
    </row>
    <row r="63" spans="1:18" x14ac:dyDescent="0.2">
      <c r="A63" s="22">
        <v>50</v>
      </c>
      <c r="B63" s="31" t="s">
        <v>130</v>
      </c>
      <c r="C63" s="22">
        <v>90</v>
      </c>
      <c r="D63" s="29">
        <v>0</v>
      </c>
      <c r="E63" s="30">
        <f t="shared" si="0"/>
        <v>0</v>
      </c>
      <c r="F63" s="20"/>
      <c r="G63" s="22">
        <v>100</v>
      </c>
      <c r="H63" s="22" t="s">
        <v>299</v>
      </c>
      <c r="I63" s="22">
        <v>115</v>
      </c>
      <c r="J63" s="29">
        <v>0</v>
      </c>
      <c r="K63" s="31">
        <f t="shared" si="1"/>
        <v>0</v>
      </c>
      <c r="M63" s="22">
        <v>100</v>
      </c>
      <c r="N63" s="22" t="s">
        <v>314</v>
      </c>
      <c r="O63" s="22">
        <v>120</v>
      </c>
      <c r="P63" s="29">
        <v>0</v>
      </c>
      <c r="Q63" s="22">
        <f>O63*P63</f>
        <v>0</v>
      </c>
      <c r="R63" s="42"/>
    </row>
    <row r="64" spans="1:18" x14ac:dyDescent="0.2">
      <c r="A64" s="22">
        <v>50</v>
      </c>
      <c r="B64" s="31" t="s">
        <v>131</v>
      </c>
      <c r="C64" s="22">
        <v>45</v>
      </c>
      <c r="D64" s="29">
        <v>0</v>
      </c>
      <c r="E64" s="30">
        <f t="shared" si="0"/>
        <v>0</v>
      </c>
      <c r="F64" s="20"/>
      <c r="G64" s="22">
        <v>100</v>
      </c>
      <c r="H64" s="22" t="s">
        <v>300</v>
      </c>
      <c r="I64" s="22">
        <v>115</v>
      </c>
      <c r="J64" s="29">
        <v>0</v>
      </c>
      <c r="K64" s="31">
        <f t="shared" si="1"/>
        <v>0</v>
      </c>
      <c r="L64" s="12"/>
      <c r="M64" s="22">
        <v>100</v>
      </c>
      <c r="N64" s="22" t="s">
        <v>336</v>
      </c>
      <c r="O64" s="22">
        <v>130</v>
      </c>
      <c r="P64" s="29">
        <v>0</v>
      </c>
      <c r="Q64" s="22">
        <f t="shared" ref="Q64" si="5">O64*P64</f>
        <v>0</v>
      </c>
      <c r="R64" s="42"/>
    </row>
    <row r="65" spans="1:17" x14ac:dyDescent="0.2">
      <c r="A65" s="22">
        <v>50</v>
      </c>
      <c r="B65" s="31" t="s">
        <v>132</v>
      </c>
      <c r="C65" s="22">
        <v>80</v>
      </c>
      <c r="D65" s="29">
        <v>0</v>
      </c>
      <c r="E65" s="30">
        <f t="shared" si="0"/>
        <v>0</v>
      </c>
      <c r="F65" s="20"/>
      <c r="G65" s="22">
        <v>100</v>
      </c>
      <c r="H65" s="22" t="s">
        <v>42</v>
      </c>
      <c r="I65" s="22">
        <v>105</v>
      </c>
      <c r="J65" s="29">
        <v>0</v>
      </c>
      <c r="K65" s="31">
        <f t="shared" si="1"/>
        <v>0</v>
      </c>
      <c r="M65" s="22">
        <v>100</v>
      </c>
      <c r="N65" s="22" t="s">
        <v>337</v>
      </c>
      <c r="O65" s="22">
        <v>130</v>
      </c>
      <c r="P65" s="29">
        <v>0</v>
      </c>
      <c r="Q65" s="22">
        <f t="shared" ref="Q65" si="6">O65*P65</f>
        <v>0</v>
      </c>
    </row>
    <row r="66" spans="1:17" x14ac:dyDescent="0.2">
      <c r="A66" s="22">
        <v>50</v>
      </c>
      <c r="B66" s="31" t="s">
        <v>269</v>
      </c>
      <c r="C66" s="22">
        <v>45</v>
      </c>
      <c r="D66" s="29">
        <v>0</v>
      </c>
      <c r="E66" s="30">
        <f t="shared" si="0"/>
        <v>0</v>
      </c>
      <c r="F66" s="20"/>
      <c r="G66" s="22">
        <v>100</v>
      </c>
      <c r="H66" s="22" t="s">
        <v>43</v>
      </c>
      <c r="I66" s="22">
        <v>115</v>
      </c>
      <c r="J66" s="29">
        <v>0</v>
      </c>
      <c r="K66" s="31">
        <f t="shared" si="1"/>
        <v>0</v>
      </c>
      <c r="L66" s="12"/>
      <c r="M66" s="40">
        <v>200</v>
      </c>
      <c r="N66" s="40" t="s">
        <v>234</v>
      </c>
      <c r="O66" s="40">
        <v>0</v>
      </c>
      <c r="P66" s="41">
        <v>0</v>
      </c>
      <c r="Q66" s="40">
        <f>O66*P66</f>
        <v>0</v>
      </c>
    </row>
    <row r="67" spans="1:17" x14ac:dyDescent="0.2">
      <c r="A67" s="22">
        <v>50</v>
      </c>
      <c r="B67" s="31" t="s">
        <v>133</v>
      </c>
      <c r="C67" s="22">
        <v>45</v>
      </c>
      <c r="D67" s="29">
        <v>0</v>
      </c>
      <c r="E67" s="30">
        <f t="shared" si="0"/>
        <v>0</v>
      </c>
      <c r="F67" s="20"/>
      <c r="G67" s="22">
        <v>100</v>
      </c>
      <c r="H67" s="22" t="s">
        <v>44</v>
      </c>
      <c r="I67" s="22">
        <v>175</v>
      </c>
      <c r="J67" s="29">
        <v>0</v>
      </c>
      <c r="K67" s="31">
        <f t="shared" si="1"/>
        <v>0</v>
      </c>
      <c r="L67" s="12"/>
      <c r="M67" s="22">
        <v>230</v>
      </c>
      <c r="N67" s="22" t="s">
        <v>316</v>
      </c>
      <c r="O67" s="22">
        <v>225</v>
      </c>
      <c r="P67" s="29">
        <v>0</v>
      </c>
      <c r="Q67" s="22">
        <f>O67*P67</f>
        <v>0</v>
      </c>
    </row>
    <row r="68" spans="1:17" x14ac:dyDescent="0.2">
      <c r="A68" s="22">
        <v>80</v>
      </c>
      <c r="B68" s="31" t="s">
        <v>170</v>
      </c>
      <c r="C68" s="22">
        <v>70</v>
      </c>
      <c r="D68" s="29">
        <v>0</v>
      </c>
      <c r="E68" s="30">
        <f t="shared" si="0"/>
        <v>0</v>
      </c>
      <c r="F68" s="20"/>
      <c r="G68" s="22">
        <v>100</v>
      </c>
      <c r="H68" s="22" t="s">
        <v>250</v>
      </c>
      <c r="I68" s="22">
        <v>125</v>
      </c>
      <c r="J68" s="29">
        <v>0</v>
      </c>
      <c r="K68" s="31">
        <f t="shared" si="1"/>
        <v>0</v>
      </c>
      <c r="L68" s="12"/>
      <c r="P68" s="25" t="s">
        <v>291</v>
      </c>
      <c r="Q68" s="25">
        <f>SUM(Q30:Q67)</f>
        <v>0</v>
      </c>
    </row>
    <row r="69" spans="1:17" x14ac:dyDescent="0.2">
      <c r="A69" s="22">
        <v>50</v>
      </c>
      <c r="B69" s="31" t="s">
        <v>134</v>
      </c>
      <c r="C69" s="22">
        <v>35</v>
      </c>
      <c r="D69" s="29">
        <v>0</v>
      </c>
      <c r="E69" s="30">
        <f t="shared" si="0"/>
        <v>0</v>
      </c>
      <c r="F69" s="20"/>
      <c r="G69" s="22">
        <v>100</v>
      </c>
      <c r="H69" s="22" t="s">
        <v>338</v>
      </c>
      <c r="I69" s="43">
        <v>140</v>
      </c>
      <c r="J69" s="29">
        <v>0</v>
      </c>
      <c r="K69" s="31">
        <f t="shared" si="1"/>
        <v>0</v>
      </c>
      <c r="L69" s="12"/>
    </row>
    <row r="70" spans="1:17" x14ac:dyDescent="0.2">
      <c r="A70" s="22">
        <v>25</v>
      </c>
      <c r="B70" s="31" t="s">
        <v>270</v>
      </c>
      <c r="C70" s="22">
        <v>60</v>
      </c>
      <c r="D70" s="29">
        <v>0</v>
      </c>
      <c r="E70" s="30">
        <f t="shared" si="0"/>
        <v>0</v>
      </c>
      <c r="F70" s="20"/>
      <c r="G70" s="22">
        <v>100</v>
      </c>
      <c r="H70" s="22" t="s">
        <v>301</v>
      </c>
      <c r="I70" s="22">
        <v>150</v>
      </c>
      <c r="J70" s="29">
        <v>0</v>
      </c>
      <c r="K70" s="31">
        <f t="shared" si="1"/>
        <v>0</v>
      </c>
    </row>
    <row r="71" spans="1:17" x14ac:dyDescent="0.2">
      <c r="A71" s="22">
        <v>50</v>
      </c>
      <c r="B71" s="31" t="s">
        <v>271</v>
      </c>
      <c r="C71" s="22">
        <v>60</v>
      </c>
      <c r="D71" s="29">
        <v>0</v>
      </c>
      <c r="E71" s="30">
        <f t="shared" si="0"/>
        <v>0</v>
      </c>
      <c r="F71" s="20"/>
      <c r="G71" s="22">
        <v>100</v>
      </c>
      <c r="H71" s="22" t="s">
        <v>45</v>
      </c>
      <c r="I71" s="22">
        <v>115</v>
      </c>
      <c r="J71" s="29">
        <v>0</v>
      </c>
      <c r="K71" s="31">
        <f t="shared" si="1"/>
        <v>0</v>
      </c>
    </row>
    <row r="72" spans="1:17" x14ac:dyDescent="0.2">
      <c r="A72" s="22">
        <v>50</v>
      </c>
      <c r="B72" s="31" t="s">
        <v>135</v>
      </c>
      <c r="C72" s="22">
        <v>45</v>
      </c>
      <c r="D72" s="29">
        <v>0</v>
      </c>
      <c r="E72" s="30">
        <f t="shared" si="0"/>
        <v>0</v>
      </c>
      <c r="F72" s="20"/>
      <c r="G72" s="22">
        <v>100</v>
      </c>
      <c r="H72" s="22" t="s">
        <v>47</v>
      </c>
      <c r="I72" s="33">
        <v>115</v>
      </c>
      <c r="J72" s="29">
        <v>0</v>
      </c>
      <c r="K72" s="31">
        <f t="shared" si="1"/>
        <v>0</v>
      </c>
    </row>
    <row r="73" spans="1:17" x14ac:dyDescent="0.2">
      <c r="A73" s="22">
        <v>35</v>
      </c>
      <c r="B73" s="31" t="s">
        <v>263</v>
      </c>
      <c r="C73" s="22">
        <v>65</v>
      </c>
      <c r="D73" s="29">
        <v>0</v>
      </c>
      <c r="E73" s="30">
        <f t="shared" si="0"/>
        <v>0</v>
      </c>
      <c r="F73" s="20"/>
      <c r="G73" s="22">
        <v>100</v>
      </c>
      <c r="H73" s="22" t="s">
        <v>46</v>
      </c>
      <c r="I73" s="22">
        <v>110</v>
      </c>
      <c r="J73" s="29">
        <v>0</v>
      </c>
      <c r="K73" s="31">
        <f t="shared" si="1"/>
        <v>0</v>
      </c>
    </row>
    <row r="74" spans="1:17" x14ac:dyDescent="0.2">
      <c r="A74" s="22">
        <v>25</v>
      </c>
      <c r="B74" s="31" t="s">
        <v>272</v>
      </c>
      <c r="C74" s="22">
        <v>80</v>
      </c>
      <c r="D74" s="29">
        <v>0</v>
      </c>
      <c r="E74" s="30">
        <f t="shared" si="0"/>
        <v>0</v>
      </c>
      <c r="F74" s="20"/>
      <c r="G74" s="22">
        <v>100</v>
      </c>
      <c r="H74" s="22" t="s">
        <v>93</v>
      </c>
      <c r="I74" s="22">
        <v>145</v>
      </c>
      <c r="J74" s="29">
        <v>0</v>
      </c>
      <c r="K74" s="31">
        <f t="shared" si="1"/>
        <v>0</v>
      </c>
    </row>
    <row r="75" spans="1:17" x14ac:dyDescent="0.2">
      <c r="A75" s="22">
        <v>50</v>
      </c>
      <c r="B75" s="31" t="s">
        <v>206</v>
      </c>
      <c r="C75" s="22">
        <v>35</v>
      </c>
      <c r="D75" s="29">
        <v>0</v>
      </c>
      <c r="E75" s="30">
        <f t="shared" si="0"/>
        <v>0</v>
      </c>
      <c r="F75" s="20"/>
      <c r="G75" s="22">
        <v>100</v>
      </c>
      <c r="H75" s="22" t="s">
        <v>34</v>
      </c>
      <c r="I75" s="22">
        <v>110</v>
      </c>
      <c r="J75" s="29">
        <v>0</v>
      </c>
      <c r="K75" s="31">
        <f t="shared" si="1"/>
        <v>0</v>
      </c>
    </row>
    <row r="76" spans="1:17" x14ac:dyDescent="0.2">
      <c r="A76" s="22">
        <v>80</v>
      </c>
      <c r="B76" s="31" t="s">
        <v>172</v>
      </c>
      <c r="C76" s="22">
        <v>70</v>
      </c>
      <c r="D76" s="29">
        <v>0</v>
      </c>
      <c r="E76" s="30">
        <f t="shared" si="0"/>
        <v>0</v>
      </c>
      <c r="F76" s="4"/>
      <c r="G76" s="22">
        <v>100</v>
      </c>
      <c r="H76" s="22" t="s">
        <v>55</v>
      </c>
      <c r="I76" s="22">
        <v>175</v>
      </c>
      <c r="J76" s="29">
        <v>0</v>
      </c>
      <c r="K76" s="31">
        <f t="shared" si="1"/>
        <v>0</v>
      </c>
    </row>
    <row r="77" spans="1:17" x14ac:dyDescent="0.2">
      <c r="A77" s="22">
        <v>25</v>
      </c>
      <c r="B77" s="31" t="s">
        <v>197</v>
      </c>
      <c r="C77" s="22">
        <v>80</v>
      </c>
      <c r="D77" s="29">
        <v>0</v>
      </c>
      <c r="E77" s="30">
        <f t="shared" si="0"/>
        <v>0</v>
      </c>
      <c r="F77" s="4"/>
      <c r="G77" s="22">
        <v>50</v>
      </c>
      <c r="H77" s="22" t="s">
        <v>103</v>
      </c>
      <c r="I77" s="22">
        <v>255</v>
      </c>
      <c r="J77" s="29">
        <v>0</v>
      </c>
      <c r="K77" s="31">
        <f t="shared" si="1"/>
        <v>0</v>
      </c>
    </row>
    <row r="78" spans="1:17" x14ac:dyDescent="0.2">
      <c r="A78" s="22">
        <v>50</v>
      </c>
      <c r="B78" s="31" t="s">
        <v>136</v>
      </c>
      <c r="C78" s="22">
        <v>60</v>
      </c>
      <c r="D78" s="29">
        <v>0</v>
      </c>
      <c r="E78" s="30">
        <f t="shared" si="0"/>
        <v>0</v>
      </c>
      <c r="F78" s="20"/>
      <c r="G78" s="22">
        <v>100</v>
      </c>
      <c r="H78" s="22" t="s">
        <v>48</v>
      </c>
      <c r="I78" s="22">
        <v>145</v>
      </c>
      <c r="J78" s="29">
        <v>0</v>
      </c>
      <c r="K78" s="31">
        <f t="shared" si="1"/>
        <v>0</v>
      </c>
      <c r="L78" s="12"/>
    </row>
    <row r="79" spans="1:17" x14ac:dyDescent="0.2">
      <c r="A79" s="22">
        <v>50</v>
      </c>
      <c r="B79" s="31" t="s">
        <v>235</v>
      </c>
      <c r="C79" s="22">
        <v>40</v>
      </c>
      <c r="D79" s="29">
        <v>0</v>
      </c>
      <c r="E79" s="30">
        <f t="shared" si="0"/>
        <v>0</v>
      </c>
      <c r="F79" s="20"/>
      <c r="G79" s="22">
        <v>100</v>
      </c>
      <c r="H79" s="22" t="s">
        <v>302</v>
      </c>
      <c r="I79" s="22">
        <v>125</v>
      </c>
      <c r="J79" s="29">
        <v>0</v>
      </c>
      <c r="K79" s="31">
        <f t="shared" si="1"/>
        <v>0</v>
      </c>
    </row>
    <row r="80" spans="1:17" x14ac:dyDescent="0.2">
      <c r="A80" s="22">
        <v>50</v>
      </c>
      <c r="B80" s="31" t="s">
        <v>273</v>
      </c>
      <c r="C80" s="22">
        <v>65</v>
      </c>
      <c r="D80" s="29">
        <v>0</v>
      </c>
      <c r="E80" s="30">
        <f t="shared" ref="E80:E143" si="7">C80*D80</f>
        <v>0</v>
      </c>
      <c r="F80" s="20"/>
      <c r="G80" s="22">
        <v>100</v>
      </c>
      <c r="H80" s="22" t="s">
        <v>49</v>
      </c>
      <c r="I80" s="22">
        <v>115</v>
      </c>
      <c r="J80" s="29">
        <v>0</v>
      </c>
      <c r="K80" s="31">
        <f t="shared" ref="K80:K133" si="8">I80*J80</f>
        <v>0</v>
      </c>
    </row>
    <row r="81" spans="1:20" x14ac:dyDescent="0.2">
      <c r="A81" s="22">
        <v>30</v>
      </c>
      <c r="B81" s="31" t="s">
        <v>101</v>
      </c>
      <c r="C81" s="22">
        <v>110</v>
      </c>
      <c r="D81" s="29">
        <v>0</v>
      </c>
      <c r="E81" s="30">
        <f t="shared" si="7"/>
        <v>0</v>
      </c>
      <c r="F81" s="20"/>
      <c r="G81" s="22">
        <v>100</v>
      </c>
      <c r="H81" s="22" t="s">
        <v>50</v>
      </c>
      <c r="I81" s="33">
        <v>115</v>
      </c>
      <c r="J81" s="29">
        <v>0</v>
      </c>
      <c r="K81" s="31">
        <f t="shared" si="8"/>
        <v>0</v>
      </c>
    </row>
    <row r="82" spans="1:20" x14ac:dyDescent="0.2">
      <c r="A82" s="22">
        <v>50</v>
      </c>
      <c r="B82" s="31" t="s">
        <v>106</v>
      </c>
      <c r="C82" s="22">
        <v>120</v>
      </c>
      <c r="D82" s="29">
        <v>0</v>
      </c>
      <c r="E82" s="30">
        <f t="shared" si="7"/>
        <v>0</v>
      </c>
      <c r="F82" s="20"/>
      <c r="G82" s="22">
        <v>100</v>
      </c>
      <c r="H82" s="22" t="s">
        <v>51</v>
      </c>
      <c r="I82" s="22">
        <v>110</v>
      </c>
      <c r="J82" s="29">
        <v>0</v>
      </c>
      <c r="K82" s="31">
        <f t="shared" si="8"/>
        <v>0</v>
      </c>
    </row>
    <row r="83" spans="1:20" x14ac:dyDescent="0.2">
      <c r="A83" s="22">
        <v>50</v>
      </c>
      <c r="B83" s="31" t="s">
        <v>274</v>
      </c>
      <c r="C83" s="22">
        <v>85</v>
      </c>
      <c r="D83" s="29">
        <v>0</v>
      </c>
      <c r="E83" s="30">
        <f t="shared" si="7"/>
        <v>0</v>
      </c>
      <c r="F83" s="20"/>
      <c r="G83" s="22">
        <v>100</v>
      </c>
      <c r="H83" s="22" t="s">
        <v>91</v>
      </c>
      <c r="I83" s="22">
        <v>145</v>
      </c>
      <c r="J83" s="29">
        <v>0</v>
      </c>
      <c r="K83" s="31">
        <f t="shared" si="8"/>
        <v>0</v>
      </c>
    </row>
    <row r="84" spans="1:20" x14ac:dyDescent="0.2">
      <c r="A84" s="22">
        <v>35</v>
      </c>
      <c r="B84" s="31" t="s">
        <v>137</v>
      </c>
      <c r="C84" s="22">
        <v>40</v>
      </c>
      <c r="D84" s="29">
        <v>0</v>
      </c>
      <c r="E84" s="30">
        <f t="shared" si="7"/>
        <v>0</v>
      </c>
      <c r="F84" s="20"/>
      <c r="G84" s="22">
        <v>100</v>
      </c>
      <c r="H84" s="22" t="s">
        <v>325</v>
      </c>
      <c r="I84" s="22">
        <v>120</v>
      </c>
      <c r="J84" s="29">
        <v>0</v>
      </c>
      <c r="K84" s="31">
        <f t="shared" si="8"/>
        <v>0</v>
      </c>
    </row>
    <row r="85" spans="1:20" x14ac:dyDescent="0.2">
      <c r="A85" s="22">
        <v>40</v>
      </c>
      <c r="B85" s="31" t="s">
        <v>147</v>
      </c>
      <c r="C85" s="22">
        <v>50</v>
      </c>
      <c r="D85" s="29">
        <v>0</v>
      </c>
      <c r="E85" s="30">
        <f t="shared" si="7"/>
        <v>0</v>
      </c>
      <c r="F85" s="20"/>
      <c r="G85" s="22">
        <v>100</v>
      </c>
      <c r="H85" s="22" t="s">
        <v>237</v>
      </c>
      <c r="I85" s="22">
        <v>125</v>
      </c>
      <c r="J85" s="29">
        <v>0</v>
      </c>
      <c r="K85" s="31">
        <f t="shared" si="8"/>
        <v>0</v>
      </c>
    </row>
    <row r="86" spans="1:20" x14ac:dyDescent="0.2">
      <c r="A86" s="22">
        <v>35</v>
      </c>
      <c r="B86" s="31" t="s">
        <v>148</v>
      </c>
      <c r="C86" s="22">
        <v>45</v>
      </c>
      <c r="D86" s="29">
        <v>0</v>
      </c>
      <c r="E86" s="30">
        <f t="shared" si="7"/>
        <v>0</v>
      </c>
      <c r="F86" s="20"/>
      <c r="G86" s="22">
        <v>100</v>
      </c>
      <c r="H86" s="22" t="s">
        <v>52</v>
      </c>
      <c r="I86" s="22">
        <v>115</v>
      </c>
      <c r="J86" s="29">
        <v>0</v>
      </c>
      <c r="K86" s="31">
        <f t="shared" si="8"/>
        <v>0</v>
      </c>
      <c r="L86" s="12"/>
    </row>
    <row r="87" spans="1:20" x14ac:dyDescent="0.2">
      <c r="A87" s="22">
        <v>70</v>
      </c>
      <c r="B87" s="31" t="s">
        <v>174</v>
      </c>
      <c r="C87" s="22">
        <v>60</v>
      </c>
      <c r="D87" s="29">
        <v>0</v>
      </c>
      <c r="E87" s="30">
        <f t="shared" si="7"/>
        <v>0</v>
      </c>
      <c r="F87" s="20"/>
      <c r="G87" s="22">
        <v>100</v>
      </c>
      <c r="H87" s="22" t="s">
        <v>204</v>
      </c>
      <c r="I87" s="22">
        <v>125</v>
      </c>
      <c r="J87" s="29">
        <v>0</v>
      </c>
      <c r="K87" s="31">
        <f t="shared" si="8"/>
        <v>0</v>
      </c>
      <c r="L87" s="12"/>
    </row>
    <row r="88" spans="1:20" x14ac:dyDescent="0.2">
      <c r="A88" s="22">
        <v>50</v>
      </c>
      <c r="B88" s="31" t="s">
        <v>173</v>
      </c>
      <c r="C88" s="22">
        <v>40</v>
      </c>
      <c r="D88" s="29">
        <v>0</v>
      </c>
      <c r="E88" s="30">
        <f t="shared" si="7"/>
        <v>0</v>
      </c>
      <c r="F88" s="20"/>
      <c r="G88" s="22">
        <v>100</v>
      </c>
      <c r="H88" s="22" t="s">
        <v>53</v>
      </c>
      <c r="I88" s="22">
        <v>125</v>
      </c>
      <c r="J88" s="29">
        <v>0</v>
      </c>
      <c r="K88" s="31">
        <f t="shared" si="8"/>
        <v>0</v>
      </c>
      <c r="L88" s="42"/>
    </row>
    <row r="89" spans="1:20" x14ac:dyDescent="0.2">
      <c r="A89" s="22">
        <v>50</v>
      </c>
      <c r="B89" s="31" t="s">
        <v>138</v>
      </c>
      <c r="C89" s="22">
        <v>40</v>
      </c>
      <c r="D89" s="29">
        <v>0</v>
      </c>
      <c r="E89" s="30">
        <f t="shared" si="7"/>
        <v>0</v>
      </c>
      <c r="F89" s="20"/>
      <c r="G89" s="22">
        <v>100</v>
      </c>
      <c r="H89" s="22" t="s">
        <v>57</v>
      </c>
      <c r="I89" s="22">
        <v>175</v>
      </c>
      <c r="J89" s="29">
        <v>0</v>
      </c>
      <c r="K89" s="31">
        <f t="shared" si="8"/>
        <v>0</v>
      </c>
      <c r="L89" s="12"/>
    </row>
    <row r="90" spans="1:20" x14ac:dyDescent="0.2">
      <c r="A90" s="22">
        <v>50</v>
      </c>
      <c r="B90" s="31" t="s">
        <v>139</v>
      </c>
      <c r="C90" s="22">
        <v>40</v>
      </c>
      <c r="D90" s="29">
        <v>0</v>
      </c>
      <c r="E90" s="30">
        <f t="shared" si="7"/>
        <v>0</v>
      </c>
      <c r="G90" s="22">
        <v>100</v>
      </c>
      <c r="H90" s="22" t="s">
        <v>98</v>
      </c>
      <c r="I90" s="22">
        <v>125</v>
      </c>
      <c r="J90" s="29">
        <v>0</v>
      </c>
      <c r="K90" s="31">
        <f t="shared" si="8"/>
        <v>0</v>
      </c>
    </row>
    <row r="91" spans="1:20" x14ac:dyDescent="0.2">
      <c r="A91" s="43">
        <v>50</v>
      </c>
      <c r="B91" s="43" t="s">
        <v>342</v>
      </c>
      <c r="C91" s="43">
        <v>50</v>
      </c>
      <c r="D91" s="29">
        <v>0</v>
      </c>
      <c r="E91" s="30">
        <f t="shared" si="7"/>
        <v>0</v>
      </c>
      <c r="F91" s="42"/>
      <c r="G91" s="22">
        <v>100</v>
      </c>
      <c r="H91" s="22" t="s">
        <v>255</v>
      </c>
      <c r="I91" s="22">
        <v>145</v>
      </c>
      <c r="J91" s="29">
        <v>0</v>
      </c>
      <c r="K91" s="31">
        <f t="shared" si="8"/>
        <v>0</v>
      </c>
    </row>
    <row r="92" spans="1:20" x14ac:dyDescent="0.2">
      <c r="A92" s="22">
        <v>40</v>
      </c>
      <c r="B92" s="31" t="s">
        <v>146</v>
      </c>
      <c r="C92" s="22">
        <v>50</v>
      </c>
      <c r="D92" s="29">
        <v>0</v>
      </c>
      <c r="E92" s="30">
        <f t="shared" si="7"/>
        <v>0</v>
      </c>
      <c r="F92" s="20"/>
      <c r="G92" s="22">
        <v>100</v>
      </c>
      <c r="H92" s="22" t="s">
        <v>54</v>
      </c>
      <c r="I92" s="22">
        <v>110</v>
      </c>
      <c r="J92" s="29">
        <v>0</v>
      </c>
      <c r="K92" s="31">
        <f t="shared" si="8"/>
        <v>0</v>
      </c>
      <c r="L92" s="20"/>
    </row>
    <row r="93" spans="1:20" x14ac:dyDescent="0.2">
      <c r="A93" s="43">
        <v>50</v>
      </c>
      <c r="B93" s="43" t="s">
        <v>340</v>
      </c>
      <c r="C93" s="43">
        <v>50</v>
      </c>
      <c r="D93" s="29">
        <v>0</v>
      </c>
      <c r="E93" s="30">
        <f t="shared" si="7"/>
        <v>0</v>
      </c>
      <c r="F93" s="42"/>
      <c r="G93" s="22">
        <v>100</v>
      </c>
      <c r="H93" s="22" t="s">
        <v>324</v>
      </c>
      <c r="I93" s="22">
        <v>120</v>
      </c>
      <c r="J93" s="29">
        <v>0</v>
      </c>
      <c r="K93" s="31">
        <f t="shared" si="8"/>
        <v>0</v>
      </c>
    </row>
    <row r="94" spans="1:20" x14ac:dyDescent="0.2">
      <c r="A94" s="22">
        <v>50</v>
      </c>
      <c r="B94" s="31" t="s">
        <v>140</v>
      </c>
      <c r="C94" s="22">
        <v>40</v>
      </c>
      <c r="D94" s="29">
        <v>0</v>
      </c>
      <c r="E94" s="30">
        <f t="shared" si="7"/>
        <v>0</v>
      </c>
      <c r="F94" s="20"/>
      <c r="G94" s="22">
        <v>50</v>
      </c>
      <c r="H94" s="22" t="s">
        <v>104</v>
      </c>
      <c r="I94" s="22">
        <v>150</v>
      </c>
      <c r="J94" s="29">
        <v>0</v>
      </c>
      <c r="K94" s="31">
        <f t="shared" si="8"/>
        <v>0</v>
      </c>
    </row>
    <row r="95" spans="1:20" x14ac:dyDescent="0.2">
      <c r="A95" s="22">
        <v>50</v>
      </c>
      <c r="B95" s="31" t="s">
        <v>259</v>
      </c>
      <c r="C95" s="22">
        <v>40</v>
      </c>
      <c r="D95" s="29">
        <v>0</v>
      </c>
      <c r="E95" s="30">
        <f t="shared" si="7"/>
        <v>0</v>
      </c>
      <c r="F95" s="20"/>
      <c r="G95" s="22">
        <v>50</v>
      </c>
      <c r="H95" s="22" t="s">
        <v>105</v>
      </c>
      <c r="I95" s="22">
        <v>160</v>
      </c>
      <c r="J95" s="29">
        <v>0</v>
      </c>
      <c r="K95" s="31">
        <f t="shared" si="8"/>
        <v>0</v>
      </c>
      <c r="N95" s="16"/>
      <c r="O95" s="17"/>
      <c r="P95" s="18"/>
      <c r="Q95" s="19"/>
    </row>
    <row r="96" spans="1:20" x14ac:dyDescent="0.2">
      <c r="A96" s="22">
        <v>50</v>
      </c>
      <c r="B96" s="31" t="s">
        <v>175</v>
      </c>
      <c r="C96" s="22">
        <v>40</v>
      </c>
      <c r="D96" s="29">
        <v>0</v>
      </c>
      <c r="E96" s="30">
        <f t="shared" si="7"/>
        <v>0</v>
      </c>
      <c r="G96" s="43">
        <v>50</v>
      </c>
      <c r="H96" s="43" t="s">
        <v>352</v>
      </c>
      <c r="I96" s="31">
        <v>270</v>
      </c>
      <c r="J96" s="38">
        <v>0</v>
      </c>
      <c r="K96" s="31">
        <f t="shared" si="8"/>
        <v>0</v>
      </c>
      <c r="R96" s="18"/>
      <c r="S96" s="16"/>
      <c r="T96" s="16"/>
    </row>
    <row r="97" spans="1:12" x14ac:dyDescent="0.2">
      <c r="A97" s="22">
        <v>50</v>
      </c>
      <c r="B97" s="31" t="s">
        <v>276</v>
      </c>
      <c r="C97" s="22">
        <v>40</v>
      </c>
      <c r="D97" s="29">
        <v>0</v>
      </c>
      <c r="E97" s="30">
        <f t="shared" si="7"/>
        <v>0</v>
      </c>
      <c r="F97" s="17"/>
      <c r="G97" s="22">
        <v>100</v>
      </c>
      <c r="H97" s="22" t="s">
        <v>58</v>
      </c>
      <c r="I97" s="22">
        <v>160</v>
      </c>
      <c r="J97" s="29">
        <v>0</v>
      </c>
      <c r="K97" s="31">
        <f t="shared" si="8"/>
        <v>0</v>
      </c>
    </row>
    <row r="98" spans="1:12" x14ac:dyDescent="0.2">
      <c r="A98" s="22">
        <v>70</v>
      </c>
      <c r="B98" s="31" t="s">
        <v>176</v>
      </c>
      <c r="C98" s="22">
        <v>60</v>
      </c>
      <c r="D98" s="29">
        <v>0</v>
      </c>
      <c r="E98" s="30">
        <f t="shared" si="7"/>
        <v>0</v>
      </c>
      <c r="G98" s="22">
        <v>50</v>
      </c>
      <c r="H98" s="22" t="s">
        <v>59</v>
      </c>
      <c r="I98" s="22">
        <v>160</v>
      </c>
      <c r="J98" s="29">
        <v>0</v>
      </c>
      <c r="K98" s="31">
        <f t="shared" si="8"/>
        <v>0</v>
      </c>
    </row>
    <row r="99" spans="1:12" x14ac:dyDescent="0.2">
      <c r="A99" s="22">
        <v>50</v>
      </c>
      <c r="B99" s="31" t="s">
        <v>241</v>
      </c>
      <c r="C99" s="22">
        <v>40</v>
      </c>
      <c r="D99" s="29">
        <v>0</v>
      </c>
      <c r="E99" s="30">
        <f t="shared" si="7"/>
        <v>0</v>
      </c>
      <c r="F99" s="42"/>
      <c r="G99" s="22">
        <v>50</v>
      </c>
      <c r="H99" s="22" t="s">
        <v>60</v>
      </c>
      <c r="I99" s="22">
        <v>65</v>
      </c>
      <c r="J99" s="29">
        <v>0</v>
      </c>
      <c r="K99" s="31">
        <f t="shared" si="8"/>
        <v>0</v>
      </c>
    </row>
    <row r="100" spans="1:12" x14ac:dyDescent="0.2">
      <c r="A100" s="22">
        <v>50</v>
      </c>
      <c r="B100" s="31" t="s">
        <v>141</v>
      </c>
      <c r="C100" s="22">
        <v>40</v>
      </c>
      <c r="D100" s="29">
        <v>0</v>
      </c>
      <c r="E100" s="30">
        <f t="shared" si="7"/>
        <v>0</v>
      </c>
      <c r="F100" s="42"/>
      <c r="G100" s="22">
        <v>80</v>
      </c>
      <c r="H100" s="22" t="s">
        <v>61</v>
      </c>
      <c r="I100" s="22">
        <v>180</v>
      </c>
      <c r="J100" s="29">
        <v>0</v>
      </c>
      <c r="K100" s="31">
        <f t="shared" si="8"/>
        <v>0</v>
      </c>
    </row>
    <row r="101" spans="1:12" x14ac:dyDescent="0.2">
      <c r="A101" s="43">
        <v>50</v>
      </c>
      <c r="B101" s="43" t="s">
        <v>341</v>
      </c>
      <c r="C101" s="43">
        <v>40</v>
      </c>
      <c r="D101" s="29">
        <v>0</v>
      </c>
      <c r="E101" s="30">
        <f t="shared" si="7"/>
        <v>0</v>
      </c>
      <c r="F101" s="42"/>
      <c r="G101" s="22">
        <v>100</v>
      </c>
      <c r="H101" s="22" t="s">
        <v>62</v>
      </c>
      <c r="I101" s="22">
        <v>160</v>
      </c>
      <c r="J101" s="29">
        <v>0</v>
      </c>
      <c r="K101" s="31">
        <f t="shared" si="8"/>
        <v>0</v>
      </c>
    </row>
    <row r="102" spans="1:12" x14ac:dyDescent="0.2">
      <c r="A102" s="22">
        <v>50</v>
      </c>
      <c r="B102" s="31" t="s">
        <v>142</v>
      </c>
      <c r="C102" s="22">
        <v>40</v>
      </c>
      <c r="D102" s="29">
        <v>0</v>
      </c>
      <c r="E102" s="30">
        <f t="shared" si="7"/>
        <v>0</v>
      </c>
      <c r="F102" s="17"/>
      <c r="G102" s="22">
        <v>50</v>
      </c>
      <c r="H102" s="22" t="s">
        <v>154</v>
      </c>
      <c r="I102" s="22">
        <v>40</v>
      </c>
      <c r="J102" s="29">
        <v>0</v>
      </c>
      <c r="K102" s="31">
        <f t="shared" si="8"/>
        <v>0</v>
      </c>
    </row>
    <row r="103" spans="1:12" x14ac:dyDescent="0.2">
      <c r="A103" s="31">
        <v>50</v>
      </c>
      <c r="B103" s="31" t="s">
        <v>351</v>
      </c>
      <c r="C103" s="31">
        <v>35</v>
      </c>
      <c r="D103" s="29">
        <v>0</v>
      </c>
      <c r="E103" s="30">
        <f t="shared" si="7"/>
        <v>0</v>
      </c>
      <c r="F103" s="42"/>
      <c r="G103" s="22">
        <v>50</v>
      </c>
      <c r="H103" s="22" t="s">
        <v>63</v>
      </c>
      <c r="I103" s="22">
        <v>250</v>
      </c>
      <c r="J103" s="29">
        <v>0</v>
      </c>
      <c r="K103" s="31">
        <f t="shared" si="8"/>
        <v>0</v>
      </c>
    </row>
    <row r="104" spans="1:12" x14ac:dyDescent="0.2">
      <c r="A104" s="31">
        <v>50</v>
      </c>
      <c r="B104" s="43" t="s">
        <v>339</v>
      </c>
      <c r="C104" s="43">
        <v>60</v>
      </c>
      <c r="D104" s="29">
        <v>0</v>
      </c>
      <c r="E104" s="30">
        <f t="shared" si="7"/>
        <v>0</v>
      </c>
      <c r="F104" s="42"/>
      <c r="G104" s="22">
        <v>100</v>
      </c>
      <c r="H104" s="22" t="s">
        <v>248</v>
      </c>
      <c r="I104" s="22">
        <v>130</v>
      </c>
      <c r="J104" s="29">
        <v>0</v>
      </c>
      <c r="K104" s="31">
        <f t="shared" si="8"/>
        <v>0</v>
      </c>
    </row>
    <row r="105" spans="1:12" x14ac:dyDescent="0.2">
      <c r="A105" s="22">
        <v>50</v>
      </c>
      <c r="B105" s="31" t="s">
        <v>178</v>
      </c>
      <c r="C105" s="22">
        <v>60</v>
      </c>
      <c r="D105" s="29">
        <v>0</v>
      </c>
      <c r="E105" s="30">
        <f t="shared" si="7"/>
        <v>0</v>
      </c>
      <c r="F105" s="42"/>
      <c r="G105" s="22">
        <v>100</v>
      </c>
      <c r="H105" s="22" t="s">
        <v>247</v>
      </c>
      <c r="I105" s="22">
        <v>140</v>
      </c>
      <c r="J105" s="29">
        <v>0</v>
      </c>
      <c r="K105" s="31">
        <f t="shared" si="8"/>
        <v>0</v>
      </c>
    </row>
    <row r="106" spans="1:12" x14ac:dyDescent="0.2">
      <c r="A106" s="43">
        <v>50</v>
      </c>
      <c r="B106" s="43" t="s">
        <v>343</v>
      </c>
      <c r="C106" s="43">
        <v>40</v>
      </c>
      <c r="D106" s="29">
        <v>0</v>
      </c>
      <c r="E106" s="30">
        <f t="shared" si="7"/>
        <v>0</v>
      </c>
      <c r="F106" s="42"/>
      <c r="G106" s="22">
        <v>50</v>
      </c>
      <c r="H106" s="22" t="s">
        <v>232</v>
      </c>
      <c r="I106" s="22">
        <v>80</v>
      </c>
      <c r="J106" s="29">
        <v>0</v>
      </c>
      <c r="K106" s="31">
        <f t="shared" si="8"/>
        <v>0</v>
      </c>
    </row>
    <row r="107" spans="1:12" x14ac:dyDescent="0.2">
      <c r="A107" s="22">
        <v>50</v>
      </c>
      <c r="B107" s="31" t="s">
        <v>143</v>
      </c>
      <c r="C107" s="22">
        <v>40</v>
      </c>
      <c r="D107" s="29">
        <v>0</v>
      </c>
      <c r="E107" s="30">
        <f t="shared" si="7"/>
        <v>0</v>
      </c>
      <c r="F107" s="20"/>
      <c r="G107" s="22">
        <v>50</v>
      </c>
      <c r="H107" s="22" t="s">
        <v>244</v>
      </c>
      <c r="I107" s="22">
        <v>120</v>
      </c>
      <c r="J107" s="29">
        <v>0</v>
      </c>
      <c r="K107" s="31">
        <f t="shared" si="8"/>
        <v>0</v>
      </c>
    </row>
    <row r="108" spans="1:12" x14ac:dyDescent="0.2">
      <c r="A108" s="22">
        <v>50</v>
      </c>
      <c r="B108" s="31" t="s">
        <v>144</v>
      </c>
      <c r="C108" s="22">
        <v>40</v>
      </c>
      <c r="D108" s="29">
        <v>0</v>
      </c>
      <c r="E108" s="30">
        <f t="shared" si="7"/>
        <v>0</v>
      </c>
      <c r="F108" s="20"/>
      <c r="G108" s="22">
        <v>50</v>
      </c>
      <c r="H108" s="22" t="s">
        <v>344</v>
      </c>
      <c r="I108" s="22">
        <v>120</v>
      </c>
      <c r="J108" s="29">
        <v>0</v>
      </c>
      <c r="K108" s="31">
        <f t="shared" si="8"/>
        <v>0</v>
      </c>
      <c r="L108" s="42"/>
    </row>
    <row r="109" spans="1:12" x14ac:dyDescent="0.2">
      <c r="A109" s="22">
        <v>50</v>
      </c>
      <c r="B109" s="31" t="s">
        <v>145</v>
      </c>
      <c r="C109" s="22">
        <v>40</v>
      </c>
      <c r="D109" s="29">
        <v>0</v>
      </c>
      <c r="E109" s="30">
        <f t="shared" si="7"/>
        <v>0</v>
      </c>
      <c r="F109" s="20"/>
      <c r="G109" s="22">
        <v>50</v>
      </c>
      <c r="H109" s="22" t="s">
        <v>345</v>
      </c>
      <c r="I109" s="22">
        <v>80</v>
      </c>
      <c r="J109" s="29">
        <v>0</v>
      </c>
      <c r="K109" s="31">
        <f t="shared" si="8"/>
        <v>0</v>
      </c>
      <c r="L109" s="42" t="s">
        <v>323</v>
      </c>
    </row>
    <row r="110" spans="1:12" x14ac:dyDescent="0.2">
      <c r="A110" s="22">
        <v>70</v>
      </c>
      <c r="B110" s="31" t="s">
        <v>275</v>
      </c>
      <c r="C110" s="22">
        <v>60</v>
      </c>
      <c r="D110" s="29">
        <v>0</v>
      </c>
      <c r="E110" s="30">
        <f t="shared" si="7"/>
        <v>0</v>
      </c>
      <c r="F110" s="20"/>
      <c r="G110" s="22">
        <v>80</v>
      </c>
      <c r="H110" s="22" t="s">
        <v>222</v>
      </c>
      <c r="I110" s="22">
        <v>130</v>
      </c>
      <c r="J110" s="29">
        <v>0</v>
      </c>
      <c r="K110" s="31">
        <f t="shared" si="8"/>
        <v>0</v>
      </c>
    </row>
    <row r="111" spans="1:12" x14ac:dyDescent="0.2">
      <c r="A111" s="22">
        <v>70</v>
      </c>
      <c r="B111" s="31" t="s">
        <v>177</v>
      </c>
      <c r="C111" s="22">
        <v>60</v>
      </c>
      <c r="D111" s="29">
        <v>0</v>
      </c>
      <c r="E111" s="30">
        <f t="shared" si="7"/>
        <v>0</v>
      </c>
      <c r="F111" s="20"/>
      <c r="G111" s="22">
        <v>80</v>
      </c>
      <c r="H111" s="22" t="s">
        <v>223</v>
      </c>
      <c r="I111" s="22">
        <v>130</v>
      </c>
      <c r="J111" s="29">
        <v>0</v>
      </c>
      <c r="K111" s="31">
        <f t="shared" si="8"/>
        <v>0</v>
      </c>
    </row>
    <row r="112" spans="1:12" x14ac:dyDescent="0.2">
      <c r="A112" s="22">
        <v>50</v>
      </c>
      <c r="B112" s="31" t="s">
        <v>221</v>
      </c>
      <c r="C112" s="22">
        <v>55</v>
      </c>
      <c r="D112" s="29">
        <v>0</v>
      </c>
      <c r="E112" s="30">
        <f t="shared" si="7"/>
        <v>0</v>
      </c>
      <c r="F112" s="20"/>
      <c r="G112" s="22">
        <v>80</v>
      </c>
      <c r="H112" s="22" t="s">
        <v>304</v>
      </c>
      <c r="I112" s="22">
        <v>130</v>
      </c>
      <c r="J112" s="29">
        <v>0</v>
      </c>
      <c r="K112" s="31">
        <f t="shared" si="8"/>
        <v>0</v>
      </c>
    </row>
    <row r="113" spans="1:15" x14ac:dyDescent="0.2">
      <c r="A113" s="22">
        <v>50</v>
      </c>
      <c r="B113" s="31" t="s">
        <v>157</v>
      </c>
      <c r="C113" s="22">
        <v>55</v>
      </c>
      <c r="D113" s="29">
        <v>0</v>
      </c>
      <c r="E113" s="30">
        <f t="shared" si="7"/>
        <v>0</v>
      </c>
      <c r="F113" s="20"/>
      <c r="G113" s="22">
        <v>80</v>
      </c>
      <c r="H113" s="22" t="s">
        <v>224</v>
      </c>
      <c r="I113" s="22">
        <v>130</v>
      </c>
      <c r="J113" s="29">
        <v>0</v>
      </c>
      <c r="K113" s="31">
        <f t="shared" si="8"/>
        <v>0</v>
      </c>
      <c r="L113" s="12"/>
    </row>
    <row r="114" spans="1:15" x14ac:dyDescent="0.2">
      <c r="A114" s="22">
        <v>50</v>
      </c>
      <c r="B114" s="31" t="s">
        <v>158</v>
      </c>
      <c r="C114" s="22">
        <v>55</v>
      </c>
      <c r="D114" s="29">
        <v>0</v>
      </c>
      <c r="E114" s="30">
        <f t="shared" si="7"/>
        <v>0</v>
      </c>
      <c r="F114" s="20"/>
      <c r="G114" s="22">
        <v>80</v>
      </c>
      <c r="H114" s="22" t="s">
        <v>225</v>
      </c>
      <c r="I114" s="22">
        <v>130</v>
      </c>
      <c r="J114" s="29">
        <v>0</v>
      </c>
      <c r="K114" s="31">
        <f t="shared" si="8"/>
        <v>0</v>
      </c>
      <c r="L114" s="13"/>
    </row>
    <row r="115" spans="1:15" x14ac:dyDescent="0.2">
      <c r="A115" s="22">
        <v>50</v>
      </c>
      <c r="B115" s="31" t="s">
        <v>159</v>
      </c>
      <c r="C115" s="22">
        <v>55</v>
      </c>
      <c r="D115" s="29">
        <v>0</v>
      </c>
      <c r="E115" s="30">
        <f t="shared" si="7"/>
        <v>0</v>
      </c>
      <c r="F115" s="20"/>
      <c r="G115" s="22">
        <v>80</v>
      </c>
      <c r="H115" s="22" t="s">
        <v>226</v>
      </c>
      <c r="I115" s="22">
        <v>130</v>
      </c>
      <c r="J115" s="29">
        <v>0</v>
      </c>
      <c r="K115" s="31">
        <f t="shared" si="8"/>
        <v>0</v>
      </c>
    </row>
    <row r="116" spans="1:15" x14ac:dyDescent="0.2">
      <c r="A116" s="22">
        <v>90</v>
      </c>
      <c r="B116" s="31" t="s">
        <v>160</v>
      </c>
      <c r="C116" s="22">
        <v>60</v>
      </c>
      <c r="D116" s="29">
        <v>0</v>
      </c>
      <c r="E116" s="30">
        <f t="shared" si="7"/>
        <v>0</v>
      </c>
      <c r="F116" s="20"/>
      <c r="G116" s="22">
        <v>80</v>
      </c>
      <c r="H116" s="22" t="s">
        <v>227</v>
      </c>
      <c r="I116" s="22">
        <v>130</v>
      </c>
      <c r="J116" s="29">
        <v>0</v>
      </c>
      <c r="K116" s="31">
        <f t="shared" si="8"/>
        <v>0</v>
      </c>
    </row>
    <row r="117" spans="1:15" x14ac:dyDescent="0.2">
      <c r="A117" s="22">
        <v>90</v>
      </c>
      <c r="B117" s="31" t="s">
        <v>242</v>
      </c>
      <c r="C117" s="22">
        <v>60</v>
      </c>
      <c r="D117" s="29">
        <v>0</v>
      </c>
      <c r="E117" s="30">
        <f t="shared" si="7"/>
        <v>0</v>
      </c>
      <c r="F117" s="20"/>
      <c r="G117" s="22">
        <v>80</v>
      </c>
      <c r="H117" s="22" t="s">
        <v>228</v>
      </c>
      <c r="I117" s="22">
        <v>130</v>
      </c>
      <c r="J117" s="29">
        <v>0</v>
      </c>
      <c r="K117" s="31">
        <f t="shared" si="8"/>
        <v>0</v>
      </c>
    </row>
    <row r="118" spans="1:15" x14ac:dyDescent="0.2">
      <c r="A118" s="22">
        <v>50</v>
      </c>
      <c r="B118" s="31" t="s">
        <v>243</v>
      </c>
      <c r="C118" s="22">
        <v>50</v>
      </c>
      <c r="D118" s="29">
        <v>0</v>
      </c>
      <c r="E118" s="30">
        <f t="shared" si="7"/>
        <v>0</v>
      </c>
      <c r="F118" s="20"/>
      <c r="G118" s="22">
        <v>80</v>
      </c>
      <c r="H118" s="22" t="s">
        <v>229</v>
      </c>
      <c r="I118" s="22">
        <v>130</v>
      </c>
      <c r="J118" s="29">
        <v>0</v>
      </c>
      <c r="K118" s="31">
        <f t="shared" si="8"/>
        <v>0</v>
      </c>
    </row>
    <row r="119" spans="1:15" x14ac:dyDescent="0.2">
      <c r="A119" s="22">
        <v>100</v>
      </c>
      <c r="B119" s="31" t="s">
        <v>209</v>
      </c>
      <c r="C119" s="22">
        <v>55</v>
      </c>
      <c r="D119" s="29">
        <v>0</v>
      </c>
      <c r="E119" s="30">
        <f t="shared" si="7"/>
        <v>0</v>
      </c>
      <c r="F119" s="20"/>
      <c r="G119" s="22">
        <v>80</v>
      </c>
      <c r="H119" s="22" t="s">
        <v>230</v>
      </c>
      <c r="I119" s="22">
        <v>130</v>
      </c>
      <c r="J119" s="29">
        <v>0</v>
      </c>
      <c r="K119" s="31">
        <f t="shared" si="8"/>
        <v>0</v>
      </c>
      <c r="M119" s="4"/>
      <c r="N119" s="4"/>
      <c r="O119" s="4"/>
    </row>
    <row r="120" spans="1:15" x14ac:dyDescent="0.2">
      <c r="A120" s="22">
        <v>100</v>
      </c>
      <c r="B120" s="31" t="s">
        <v>179</v>
      </c>
      <c r="C120" s="22">
        <v>55</v>
      </c>
      <c r="D120" s="29">
        <v>0</v>
      </c>
      <c r="E120" s="30">
        <f t="shared" si="7"/>
        <v>0</v>
      </c>
      <c r="F120" s="20"/>
      <c r="G120" s="22">
        <v>80</v>
      </c>
      <c r="H120" s="22" t="s">
        <v>231</v>
      </c>
      <c r="I120" s="22">
        <v>130</v>
      </c>
      <c r="J120" s="29">
        <v>0</v>
      </c>
      <c r="K120" s="31">
        <f t="shared" si="8"/>
        <v>0</v>
      </c>
    </row>
    <row r="121" spans="1:15" x14ac:dyDescent="0.2">
      <c r="A121" s="22">
        <v>100</v>
      </c>
      <c r="B121" s="31" t="s">
        <v>180</v>
      </c>
      <c r="C121" s="22">
        <v>55</v>
      </c>
      <c r="D121" s="29">
        <v>0</v>
      </c>
      <c r="E121" s="30">
        <f t="shared" si="7"/>
        <v>0</v>
      </c>
      <c r="F121" s="20"/>
      <c r="G121" s="22">
        <v>80</v>
      </c>
      <c r="H121" s="22" t="s">
        <v>305</v>
      </c>
      <c r="I121" s="22">
        <v>130</v>
      </c>
      <c r="J121" s="29">
        <v>0</v>
      </c>
      <c r="K121" s="31">
        <f t="shared" si="8"/>
        <v>0</v>
      </c>
    </row>
    <row r="122" spans="1:15" x14ac:dyDescent="0.2">
      <c r="A122" s="22">
        <v>100</v>
      </c>
      <c r="B122" s="31" t="s">
        <v>181</v>
      </c>
      <c r="C122" s="22">
        <v>55</v>
      </c>
      <c r="D122" s="29">
        <v>0</v>
      </c>
      <c r="E122" s="30">
        <f t="shared" si="7"/>
        <v>0</v>
      </c>
      <c r="F122" s="20"/>
      <c r="G122" s="22">
        <v>80</v>
      </c>
      <c r="H122" s="22" t="s">
        <v>306</v>
      </c>
      <c r="I122" s="22">
        <v>130</v>
      </c>
      <c r="J122" s="29">
        <v>0</v>
      </c>
      <c r="K122" s="31">
        <f t="shared" si="8"/>
        <v>0</v>
      </c>
      <c r="L122" s="13"/>
    </row>
    <row r="123" spans="1:15" x14ac:dyDescent="0.2">
      <c r="A123" s="22">
        <v>100</v>
      </c>
      <c r="B123" s="31" t="s">
        <v>182</v>
      </c>
      <c r="C123" s="22">
        <v>55</v>
      </c>
      <c r="D123" s="29">
        <v>0</v>
      </c>
      <c r="E123" s="30">
        <f t="shared" si="7"/>
        <v>0</v>
      </c>
      <c r="F123" s="20"/>
      <c r="G123" s="22">
        <v>100</v>
      </c>
      <c r="H123" s="31" t="s">
        <v>233</v>
      </c>
      <c r="I123" s="22">
        <v>370</v>
      </c>
      <c r="J123" s="29">
        <v>0</v>
      </c>
      <c r="K123" s="31">
        <f t="shared" si="8"/>
        <v>0</v>
      </c>
      <c r="L123" s="24"/>
    </row>
    <row r="124" spans="1:15" x14ac:dyDescent="0.2">
      <c r="A124" s="22">
        <v>100</v>
      </c>
      <c r="B124" s="31" t="s">
        <v>183</v>
      </c>
      <c r="C124" s="22">
        <v>55</v>
      </c>
      <c r="D124" s="29">
        <v>0</v>
      </c>
      <c r="E124" s="30">
        <f t="shared" si="7"/>
        <v>0</v>
      </c>
      <c r="F124" s="20"/>
      <c r="G124" s="22">
        <v>8</v>
      </c>
      <c r="H124" s="22" t="s">
        <v>307</v>
      </c>
      <c r="I124" s="22">
        <v>40</v>
      </c>
      <c r="J124" s="29">
        <v>0</v>
      </c>
      <c r="K124" s="31">
        <f t="shared" si="8"/>
        <v>0</v>
      </c>
      <c r="L124" s="4"/>
    </row>
    <row r="125" spans="1:15" x14ac:dyDescent="0.2">
      <c r="A125" s="22">
        <v>100</v>
      </c>
      <c r="B125" s="31" t="s">
        <v>184</v>
      </c>
      <c r="C125" s="22">
        <v>55</v>
      </c>
      <c r="D125" s="29">
        <v>0</v>
      </c>
      <c r="E125" s="30">
        <f t="shared" si="7"/>
        <v>0</v>
      </c>
      <c r="F125" s="20"/>
      <c r="G125" s="22">
        <v>8</v>
      </c>
      <c r="H125" s="22" t="s">
        <v>64</v>
      </c>
      <c r="I125" s="22">
        <v>40</v>
      </c>
      <c r="J125" s="29">
        <v>0</v>
      </c>
      <c r="K125" s="31">
        <f t="shared" si="8"/>
        <v>0</v>
      </c>
      <c r="L125" s="4"/>
    </row>
    <row r="126" spans="1:15" x14ac:dyDescent="0.2">
      <c r="A126" s="22">
        <v>100</v>
      </c>
      <c r="B126" s="31" t="s">
        <v>185</v>
      </c>
      <c r="C126" s="22">
        <v>55</v>
      </c>
      <c r="D126" s="29">
        <v>0</v>
      </c>
      <c r="E126" s="30">
        <f t="shared" si="7"/>
        <v>0</v>
      </c>
      <c r="F126" s="20"/>
      <c r="G126" s="22">
        <v>8</v>
      </c>
      <c r="H126" s="22" t="s">
        <v>87</v>
      </c>
      <c r="I126" s="22">
        <v>50</v>
      </c>
      <c r="J126" s="29">
        <v>0</v>
      </c>
      <c r="K126" s="31">
        <f t="shared" si="8"/>
        <v>0</v>
      </c>
      <c r="L126" s="4"/>
    </row>
    <row r="127" spans="1:15" x14ac:dyDescent="0.2">
      <c r="A127" s="22">
        <v>50</v>
      </c>
      <c r="B127" s="31" t="s">
        <v>246</v>
      </c>
      <c r="C127" s="22">
        <v>60</v>
      </c>
      <c r="D127" s="29">
        <v>0</v>
      </c>
      <c r="E127" s="30">
        <f t="shared" si="7"/>
        <v>0</v>
      </c>
      <c r="F127" s="20"/>
      <c r="G127" s="22">
        <v>7</v>
      </c>
      <c r="H127" s="22" t="s">
        <v>239</v>
      </c>
      <c r="I127" s="22">
        <v>50</v>
      </c>
      <c r="J127" s="29">
        <v>0</v>
      </c>
      <c r="K127" s="31">
        <f t="shared" si="8"/>
        <v>0</v>
      </c>
      <c r="L127" s="4"/>
    </row>
    <row r="128" spans="1:15" x14ac:dyDescent="0.2">
      <c r="A128" s="22">
        <v>50</v>
      </c>
      <c r="B128" s="31" t="s">
        <v>214</v>
      </c>
      <c r="C128" s="22">
        <v>40</v>
      </c>
      <c r="D128" s="29">
        <v>0</v>
      </c>
      <c r="E128" s="30">
        <f t="shared" si="7"/>
        <v>0</v>
      </c>
      <c r="F128" s="20"/>
      <c r="G128" s="22">
        <v>5</v>
      </c>
      <c r="H128" s="22" t="s">
        <v>251</v>
      </c>
      <c r="I128" s="22">
        <v>40</v>
      </c>
      <c r="J128" s="29">
        <v>0</v>
      </c>
      <c r="K128" s="31">
        <f t="shared" si="8"/>
        <v>0</v>
      </c>
      <c r="L128" s="4"/>
    </row>
    <row r="129" spans="1:12" x14ac:dyDescent="0.2">
      <c r="A129" s="22">
        <v>50</v>
      </c>
      <c r="B129" s="31" t="s">
        <v>149</v>
      </c>
      <c r="C129" s="22">
        <v>45</v>
      </c>
      <c r="D129" s="29">
        <v>0</v>
      </c>
      <c r="E129" s="30">
        <f t="shared" si="7"/>
        <v>0</v>
      </c>
      <c r="F129" s="20"/>
      <c r="G129" s="31">
        <v>5</v>
      </c>
      <c r="H129" s="31" t="s">
        <v>252</v>
      </c>
      <c r="I129" s="31">
        <v>40</v>
      </c>
      <c r="J129" s="29">
        <v>0</v>
      </c>
      <c r="K129" s="31">
        <f t="shared" si="8"/>
        <v>0</v>
      </c>
      <c r="L129" s="4"/>
    </row>
    <row r="130" spans="1:12" x14ac:dyDescent="0.2">
      <c r="A130" s="22">
        <v>30</v>
      </c>
      <c r="B130" s="31" t="s">
        <v>150</v>
      </c>
      <c r="C130" s="22">
        <v>40</v>
      </c>
      <c r="D130" s="29">
        <v>0</v>
      </c>
      <c r="E130" s="30">
        <f t="shared" si="7"/>
        <v>0</v>
      </c>
      <c r="F130" s="20"/>
      <c r="G130" s="22">
        <v>5</v>
      </c>
      <c r="H130" s="22" t="s">
        <v>253</v>
      </c>
      <c r="I130" s="22">
        <v>40</v>
      </c>
      <c r="J130" s="29">
        <v>0</v>
      </c>
      <c r="K130" s="31">
        <f t="shared" si="8"/>
        <v>0</v>
      </c>
      <c r="L130" s="4"/>
    </row>
    <row r="131" spans="1:12" x14ac:dyDescent="0.2">
      <c r="A131" s="22">
        <v>80</v>
      </c>
      <c r="B131" s="31" t="s">
        <v>186</v>
      </c>
      <c r="C131" s="22">
        <v>45</v>
      </c>
      <c r="D131" s="29">
        <v>0</v>
      </c>
      <c r="E131" s="30">
        <f t="shared" si="7"/>
        <v>0</v>
      </c>
      <c r="F131" s="20"/>
      <c r="G131" s="22">
        <v>5</v>
      </c>
      <c r="H131" s="22" t="s">
        <v>254</v>
      </c>
      <c r="I131" s="22">
        <v>40</v>
      </c>
      <c r="J131" s="29">
        <v>0</v>
      </c>
      <c r="K131" s="31">
        <f t="shared" si="8"/>
        <v>0</v>
      </c>
      <c r="L131" s="4"/>
    </row>
    <row r="132" spans="1:12" x14ac:dyDescent="0.2">
      <c r="A132" s="22">
        <v>100</v>
      </c>
      <c r="B132" s="31" t="s">
        <v>277</v>
      </c>
      <c r="C132" s="22">
        <v>55</v>
      </c>
      <c r="D132" s="29">
        <v>0</v>
      </c>
      <c r="E132" s="30">
        <f t="shared" si="7"/>
        <v>0</v>
      </c>
      <c r="F132" s="20"/>
      <c r="G132" s="22">
        <v>100</v>
      </c>
      <c r="H132" s="22" t="s">
        <v>76</v>
      </c>
      <c r="I132" s="22">
        <v>140</v>
      </c>
      <c r="J132" s="29">
        <v>0</v>
      </c>
      <c r="K132" s="31">
        <f t="shared" si="8"/>
        <v>0</v>
      </c>
      <c r="L132" s="4"/>
    </row>
    <row r="133" spans="1:12" x14ac:dyDescent="0.2">
      <c r="A133" s="22">
        <v>35</v>
      </c>
      <c r="B133" s="31" t="s">
        <v>278</v>
      </c>
      <c r="C133" s="22">
        <v>30</v>
      </c>
      <c r="D133" s="29">
        <v>0</v>
      </c>
      <c r="E133" s="30">
        <f t="shared" si="7"/>
        <v>0</v>
      </c>
      <c r="F133" s="20"/>
      <c r="G133" s="22">
        <v>200</v>
      </c>
      <c r="H133" s="22" t="s">
        <v>200</v>
      </c>
      <c r="I133" s="22">
        <v>80</v>
      </c>
      <c r="J133" s="29">
        <v>0</v>
      </c>
      <c r="K133" s="31">
        <f t="shared" si="8"/>
        <v>0</v>
      </c>
      <c r="L133" s="4"/>
    </row>
    <row r="134" spans="1:12" x14ac:dyDescent="0.2">
      <c r="A134" s="22">
        <v>50</v>
      </c>
      <c r="B134" s="31" t="s">
        <v>151</v>
      </c>
      <c r="C134" s="22">
        <v>45</v>
      </c>
      <c r="D134" s="29">
        <v>0</v>
      </c>
      <c r="E134" s="30">
        <f t="shared" si="7"/>
        <v>0</v>
      </c>
      <c r="F134" s="4"/>
      <c r="G134" s="20"/>
      <c r="H134" s="17"/>
      <c r="I134" s="17"/>
      <c r="J134" s="25" t="s">
        <v>291</v>
      </c>
      <c r="K134" s="25">
        <f>SUM(K15:K133)</f>
        <v>0</v>
      </c>
      <c r="L134" s="4"/>
    </row>
    <row r="135" spans="1:12" x14ac:dyDescent="0.2">
      <c r="A135" s="22">
        <v>50</v>
      </c>
      <c r="B135" s="31" t="s">
        <v>279</v>
      </c>
      <c r="C135" s="22">
        <v>35</v>
      </c>
      <c r="D135" s="29">
        <v>0</v>
      </c>
      <c r="E135" s="30">
        <f t="shared" si="7"/>
        <v>0</v>
      </c>
      <c r="F135" s="4"/>
      <c r="K135" s="21"/>
      <c r="L135" s="4"/>
    </row>
    <row r="136" spans="1:12" x14ac:dyDescent="0.2">
      <c r="A136" s="22">
        <v>80</v>
      </c>
      <c r="B136" s="31" t="s">
        <v>280</v>
      </c>
      <c r="C136" s="22">
        <v>70</v>
      </c>
      <c r="D136" s="29">
        <v>0</v>
      </c>
      <c r="E136" s="30">
        <f t="shared" si="7"/>
        <v>0</v>
      </c>
      <c r="F136" s="42"/>
      <c r="K136" s="21"/>
      <c r="L136" s="4"/>
    </row>
    <row r="137" spans="1:12" x14ac:dyDescent="0.2">
      <c r="A137" s="22">
        <v>100</v>
      </c>
      <c r="B137" s="31" t="s">
        <v>78</v>
      </c>
      <c r="C137" s="22">
        <v>100</v>
      </c>
      <c r="D137" s="29">
        <v>0</v>
      </c>
      <c r="E137" s="30">
        <f t="shared" si="7"/>
        <v>0</v>
      </c>
      <c r="F137" s="4"/>
      <c r="K137" s="21"/>
      <c r="L137" s="4"/>
    </row>
    <row r="138" spans="1:12" x14ac:dyDescent="0.2">
      <c r="A138" s="22">
        <v>50</v>
      </c>
      <c r="B138" s="31" t="s">
        <v>215</v>
      </c>
      <c r="C138" s="22">
        <v>40</v>
      </c>
      <c r="D138" s="29">
        <v>0</v>
      </c>
      <c r="E138" s="30">
        <f t="shared" si="7"/>
        <v>0</v>
      </c>
      <c r="F138" s="4"/>
      <c r="K138" s="21"/>
      <c r="L138" s="4"/>
    </row>
    <row r="139" spans="1:12" x14ac:dyDescent="0.2">
      <c r="A139" s="22">
        <v>50</v>
      </c>
      <c r="B139" s="31" t="s">
        <v>152</v>
      </c>
      <c r="C139" s="22">
        <v>40</v>
      </c>
      <c r="D139" s="29">
        <v>0</v>
      </c>
      <c r="E139" s="30">
        <f t="shared" si="7"/>
        <v>0</v>
      </c>
      <c r="F139" s="4"/>
      <c r="K139" s="21"/>
      <c r="L139" s="4"/>
    </row>
    <row r="140" spans="1:12" x14ac:dyDescent="0.2">
      <c r="A140" s="22">
        <v>50</v>
      </c>
      <c r="B140" s="31" t="s">
        <v>153</v>
      </c>
      <c r="C140" s="22">
        <v>40</v>
      </c>
      <c r="D140" s="29">
        <v>0</v>
      </c>
      <c r="E140" s="30">
        <f t="shared" si="7"/>
        <v>0</v>
      </c>
      <c r="F140" s="4"/>
      <c r="K140" s="21"/>
      <c r="L140" s="4"/>
    </row>
    <row r="141" spans="1:12" x14ac:dyDescent="0.2">
      <c r="A141" s="43">
        <v>80</v>
      </c>
      <c r="B141" s="43" t="s">
        <v>331</v>
      </c>
      <c r="C141" s="43">
        <v>70</v>
      </c>
      <c r="D141" s="29">
        <v>0</v>
      </c>
      <c r="E141" s="30">
        <f t="shared" si="7"/>
        <v>0</v>
      </c>
      <c r="F141" s="4"/>
      <c r="K141" s="21"/>
      <c r="L141" s="4"/>
    </row>
    <row r="142" spans="1:12" x14ac:dyDescent="0.2">
      <c r="A142" s="22">
        <v>20</v>
      </c>
      <c r="B142" s="31" t="s">
        <v>281</v>
      </c>
      <c r="C142" s="22">
        <v>120</v>
      </c>
      <c r="D142" s="29">
        <v>0</v>
      </c>
      <c r="E142" s="30">
        <f t="shared" si="7"/>
        <v>0</v>
      </c>
    </row>
    <row r="143" spans="1:12" x14ac:dyDescent="0.2">
      <c r="A143" s="22">
        <v>1</v>
      </c>
      <c r="B143" s="31" t="s">
        <v>80</v>
      </c>
      <c r="C143" s="22">
        <v>280</v>
      </c>
      <c r="D143" s="29">
        <v>0</v>
      </c>
      <c r="E143" s="30">
        <f t="shared" si="7"/>
        <v>0</v>
      </c>
      <c r="K143" s="21"/>
      <c r="L143" s="4"/>
    </row>
    <row r="144" spans="1:12" x14ac:dyDescent="0.2">
      <c r="A144" s="22">
        <v>50</v>
      </c>
      <c r="B144" s="31" t="s">
        <v>155</v>
      </c>
      <c r="C144" s="22">
        <v>80</v>
      </c>
      <c r="D144" s="29">
        <v>0</v>
      </c>
      <c r="E144" s="30">
        <f t="shared" ref="E144:E173" si="9">C144*D144</f>
        <v>0</v>
      </c>
      <c r="L144" s="13"/>
    </row>
    <row r="145" spans="1:12" x14ac:dyDescent="0.2">
      <c r="A145" s="22">
        <v>125</v>
      </c>
      <c r="B145" s="31" t="s">
        <v>77</v>
      </c>
      <c r="C145" s="22">
        <v>250</v>
      </c>
      <c r="D145" s="29">
        <v>0</v>
      </c>
      <c r="E145" s="30">
        <f t="shared" si="9"/>
        <v>0</v>
      </c>
      <c r="L145" s="4"/>
    </row>
    <row r="146" spans="1:12" x14ac:dyDescent="0.2">
      <c r="A146" s="22">
        <v>120</v>
      </c>
      <c r="B146" s="31" t="s">
        <v>282</v>
      </c>
      <c r="C146" s="22">
        <v>75</v>
      </c>
      <c r="D146" s="29">
        <v>0</v>
      </c>
      <c r="E146" s="30">
        <f t="shared" si="9"/>
        <v>0</v>
      </c>
      <c r="F146" s="16"/>
      <c r="K146" s="21"/>
      <c r="L146" s="4"/>
    </row>
    <row r="147" spans="1:12" x14ac:dyDescent="0.2">
      <c r="A147" s="22">
        <v>120</v>
      </c>
      <c r="B147" s="31" t="s">
        <v>283</v>
      </c>
      <c r="C147" s="22">
        <v>75</v>
      </c>
      <c r="D147" s="29">
        <v>0</v>
      </c>
      <c r="E147" s="30">
        <f t="shared" si="9"/>
        <v>0</v>
      </c>
      <c r="L147" s="4"/>
    </row>
    <row r="148" spans="1:12" x14ac:dyDescent="0.2">
      <c r="A148" s="22">
        <v>120</v>
      </c>
      <c r="B148" s="31" t="s">
        <v>284</v>
      </c>
      <c r="C148" s="22">
        <v>75</v>
      </c>
      <c r="D148" s="29">
        <v>0</v>
      </c>
      <c r="E148" s="30">
        <f t="shared" si="9"/>
        <v>0</v>
      </c>
      <c r="L148" s="4"/>
    </row>
    <row r="149" spans="1:12" x14ac:dyDescent="0.2">
      <c r="A149" s="22">
        <v>120</v>
      </c>
      <c r="B149" s="31" t="s">
        <v>285</v>
      </c>
      <c r="C149" s="22">
        <v>75</v>
      </c>
      <c r="D149" s="29">
        <v>0</v>
      </c>
      <c r="E149" s="30">
        <f t="shared" si="9"/>
        <v>0</v>
      </c>
      <c r="L149" s="4"/>
    </row>
    <row r="150" spans="1:12" x14ac:dyDescent="0.2">
      <c r="A150" s="22">
        <v>120</v>
      </c>
      <c r="B150" s="31" t="s">
        <v>286</v>
      </c>
      <c r="C150" s="22">
        <v>75</v>
      </c>
      <c r="D150" s="29">
        <v>0</v>
      </c>
      <c r="E150" s="30">
        <f t="shared" si="9"/>
        <v>0</v>
      </c>
      <c r="L150" s="13"/>
    </row>
    <row r="151" spans="1:12" x14ac:dyDescent="0.2">
      <c r="A151" s="22">
        <v>120</v>
      </c>
      <c r="B151" s="31" t="s">
        <v>199</v>
      </c>
      <c r="C151" s="22">
        <v>75</v>
      </c>
      <c r="D151" s="29">
        <v>0</v>
      </c>
      <c r="E151" s="30">
        <f t="shared" si="9"/>
        <v>0</v>
      </c>
      <c r="L151" s="4"/>
    </row>
    <row r="152" spans="1:12" x14ac:dyDescent="0.2">
      <c r="A152" s="22">
        <v>120</v>
      </c>
      <c r="B152" s="31" t="s">
        <v>287</v>
      </c>
      <c r="C152" s="22">
        <v>75</v>
      </c>
      <c r="D152" s="29">
        <v>0</v>
      </c>
      <c r="E152" s="30">
        <f t="shared" si="9"/>
        <v>0</v>
      </c>
      <c r="L152" s="4"/>
    </row>
    <row r="153" spans="1:12" x14ac:dyDescent="0.2">
      <c r="A153" s="22">
        <v>120</v>
      </c>
      <c r="B153" s="31" t="s">
        <v>288</v>
      </c>
      <c r="C153" s="22">
        <v>75</v>
      </c>
      <c r="D153" s="29">
        <v>0</v>
      </c>
      <c r="E153" s="30">
        <f t="shared" si="9"/>
        <v>0</v>
      </c>
      <c r="L153" s="4"/>
    </row>
    <row r="154" spans="1:12" x14ac:dyDescent="0.2">
      <c r="A154" s="22">
        <v>50</v>
      </c>
      <c r="B154" s="31" t="s">
        <v>109</v>
      </c>
      <c r="C154" s="22">
        <v>150</v>
      </c>
      <c r="D154" s="29">
        <v>0</v>
      </c>
      <c r="E154" s="30">
        <f t="shared" si="9"/>
        <v>0</v>
      </c>
      <c r="F154" s="16"/>
      <c r="L154" s="4"/>
    </row>
    <row r="155" spans="1:12" x14ac:dyDescent="0.2">
      <c r="A155" s="22">
        <v>100</v>
      </c>
      <c r="B155" s="31" t="s">
        <v>189</v>
      </c>
      <c r="C155" s="22">
        <v>50</v>
      </c>
      <c r="D155" s="29">
        <v>0</v>
      </c>
      <c r="E155" s="30">
        <f t="shared" si="9"/>
        <v>0</v>
      </c>
      <c r="F155" s="16"/>
      <c r="L155" s="4"/>
    </row>
    <row r="156" spans="1:12" x14ac:dyDescent="0.2">
      <c r="A156" s="22">
        <v>100</v>
      </c>
      <c r="B156" s="31" t="s">
        <v>192</v>
      </c>
      <c r="C156" s="22">
        <v>45</v>
      </c>
      <c r="D156" s="29">
        <v>0</v>
      </c>
      <c r="E156" s="30">
        <f t="shared" si="9"/>
        <v>0</v>
      </c>
      <c r="F156" s="16"/>
      <c r="L156" s="4"/>
    </row>
    <row r="157" spans="1:12" x14ac:dyDescent="0.2">
      <c r="A157" s="22">
        <v>50</v>
      </c>
      <c r="B157" s="31" t="s">
        <v>289</v>
      </c>
      <c r="C157" s="22">
        <v>70</v>
      </c>
      <c r="D157" s="29">
        <v>0</v>
      </c>
      <c r="E157" s="30">
        <f t="shared" si="9"/>
        <v>0</v>
      </c>
      <c r="F157" s="16"/>
      <c r="L157" s="4"/>
    </row>
    <row r="158" spans="1:12" x14ac:dyDescent="0.2">
      <c r="A158" s="22">
        <v>25</v>
      </c>
      <c r="B158" s="31" t="s">
        <v>195</v>
      </c>
      <c r="C158" s="22">
        <v>130</v>
      </c>
      <c r="D158" s="29">
        <v>0</v>
      </c>
      <c r="E158" s="30">
        <f t="shared" si="9"/>
        <v>0</v>
      </c>
      <c r="F158" s="16"/>
      <c r="L158" s="4"/>
    </row>
    <row r="159" spans="1:12" x14ac:dyDescent="0.2">
      <c r="A159" s="22">
        <v>50</v>
      </c>
      <c r="B159" s="31" t="s">
        <v>117</v>
      </c>
      <c r="C159" s="22">
        <v>45</v>
      </c>
      <c r="D159" s="29">
        <v>0</v>
      </c>
      <c r="E159" s="30">
        <f t="shared" si="9"/>
        <v>0</v>
      </c>
      <c r="F159" s="16"/>
      <c r="L159" s="4"/>
    </row>
    <row r="160" spans="1:12" x14ac:dyDescent="0.2">
      <c r="A160" s="22">
        <v>100</v>
      </c>
      <c r="B160" s="31" t="s">
        <v>164</v>
      </c>
      <c r="C160" s="22">
        <v>150</v>
      </c>
      <c r="D160" s="29">
        <v>0</v>
      </c>
      <c r="E160" s="30">
        <f t="shared" si="9"/>
        <v>0</v>
      </c>
      <c r="F160" s="16"/>
      <c r="L160" s="4"/>
    </row>
    <row r="161" spans="1:12" x14ac:dyDescent="0.2">
      <c r="A161" s="22">
        <v>50</v>
      </c>
      <c r="B161" s="31" t="s">
        <v>123</v>
      </c>
      <c r="C161" s="22">
        <v>35</v>
      </c>
      <c r="D161" s="29">
        <v>0</v>
      </c>
      <c r="E161" s="30">
        <f t="shared" si="9"/>
        <v>0</v>
      </c>
      <c r="F161" s="16"/>
      <c r="L161" s="4"/>
    </row>
    <row r="162" spans="1:12" x14ac:dyDescent="0.2">
      <c r="A162" s="22">
        <v>100</v>
      </c>
      <c r="B162" s="31" t="s">
        <v>165</v>
      </c>
      <c r="C162" s="22">
        <v>60</v>
      </c>
      <c r="D162" s="29">
        <v>0</v>
      </c>
      <c r="E162" s="30">
        <f t="shared" si="9"/>
        <v>0</v>
      </c>
      <c r="F162" s="16"/>
      <c r="L162" s="4"/>
    </row>
    <row r="163" spans="1:12" x14ac:dyDescent="0.2">
      <c r="A163" s="22">
        <v>200</v>
      </c>
      <c r="B163" s="31" t="s">
        <v>198</v>
      </c>
      <c r="C163" s="22">
        <v>90</v>
      </c>
      <c r="D163" s="29">
        <v>0</v>
      </c>
      <c r="E163" s="30">
        <f t="shared" si="9"/>
        <v>0</v>
      </c>
      <c r="F163" s="16"/>
      <c r="L163" s="4"/>
    </row>
    <row r="164" spans="1:12" x14ac:dyDescent="0.2">
      <c r="A164" s="22">
        <v>100</v>
      </c>
      <c r="B164" s="31" t="s">
        <v>191</v>
      </c>
      <c r="C164" s="22">
        <v>60</v>
      </c>
      <c r="D164" s="29">
        <v>0</v>
      </c>
      <c r="E164" s="30">
        <f t="shared" si="9"/>
        <v>0</v>
      </c>
      <c r="F164" s="16"/>
      <c r="L164" s="4"/>
    </row>
    <row r="165" spans="1:12" x14ac:dyDescent="0.2">
      <c r="A165" s="22">
        <v>100</v>
      </c>
      <c r="B165" s="31" t="s">
        <v>190</v>
      </c>
      <c r="C165" s="22">
        <v>60</v>
      </c>
      <c r="D165" s="29">
        <v>0</v>
      </c>
      <c r="E165" s="30">
        <f t="shared" si="9"/>
        <v>0</v>
      </c>
      <c r="L165" s="4"/>
    </row>
    <row r="166" spans="1:12" x14ac:dyDescent="0.2">
      <c r="A166" s="22">
        <v>100</v>
      </c>
      <c r="B166" s="31" t="s">
        <v>166</v>
      </c>
      <c r="C166" s="22">
        <v>35</v>
      </c>
      <c r="D166" s="29">
        <v>0</v>
      </c>
      <c r="E166" s="30">
        <f t="shared" si="9"/>
        <v>0</v>
      </c>
      <c r="L166" s="4"/>
    </row>
    <row r="167" spans="1:12" x14ac:dyDescent="0.2">
      <c r="A167" s="22">
        <v>100</v>
      </c>
      <c r="B167" s="31" t="s">
        <v>290</v>
      </c>
      <c r="C167" s="22">
        <v>75</v>
      </c>
      <c r="D167" s="29">
        <v>0</v>
      </c>
      <c r="E167" s="30">
        <f t="shared" si="9"/>
        <v>0</v>
      </c>
    </row>
    <row r="168" spans="1:12" x14ac:dyDescent="0.2">
      <c r="A168" s="22">
        <v>100</v>
      </c>
      <c r="B168" s="31" t="s">
        <v>193</v>
      </c>
      <c r="C168" s="22">
        <v>150</v>
      </c>
      <c r="D168" s="29">
        <v>0</v>
      </c>
      <c r="E168" s="30">
        <f t="shared" si="9"/>
        <v>0</v>
      </c>
    </row>
    <row r="169" spans="1:12" x14ac:dyDescent="0.2">
      <c r="A169" s="22">
        <v>100</v>
      </c>
      <c r="B169" s="31" t="s">
        <v>194</v>
      </c>
      <c r="C169" s="22">
        <v>150</v>
      </c>
      <c r="D169" s="29">
        <v>0</v>
      </c>
      <c r="E169" s="30">
        <f t="shared" si="9"/>
        <v>0</v>
      </c>
    </row>
    <row r="170" spans="1:12" x14ac:dyDescent="0.2">
      <c r="A170" s="22">
        <v>100</v>
      </c>
      <c r="B170" s="31" t="s">
        <v>171</v>
      </c>
      <c r="C170" s="22">
        <v>50</v>
      </c>
      <c r="D170" s="29">
        <v>0</v>
      </c>
      <c r="E170" s="30">
        <f t="shared" si="9"/>
        <v>0</v>
      </c>
    </row>
    <row r="171" spans="1:12" x14ac:dyDescent="0.2">
      <c r="A171" s="22">
        <v>100</v>
      </c>
      <c r="B171" s="31" t="s">
        <v>156</v>
      </c>
      <c r="C171" s="22">
        <v>50</v>
      </c>
      <c r="D171" s="29">
        <v>0</v>
      </c>
      <c r="E171" s="30">
        <f t="shared" si="9"/>
        <v>0</v>
      </c>
    </row>
    <row r="172" spans="1:12" x14ac:dyDescent="0.2">
      <c r="A172" s="22">
        <v>100</v>
      </c>
      <c r="B172" s="31" t="s">
        <v>187</v>
      </c>
      <c r="C172" s="22">
        <v>70</v>
      </c>
      <c r="D172" s="29">
        <v>0</v>
      </c>
      <c r="E172" s="30">
        <f t="shared" si="9"/>
        <v>0</v>
      </c>
    </row>
    <row r="173" spans="1:12" x14ac:dyDescent="0.2">
      <c r="A173" s="22">
        <v>100</v>
      </c>
      <c r="B173" s="31" t="s">
        <v>188</v>
      </c>
      <c r="C173" s="22">
        <v>80</v>
      </c>
      <c r="D173" s="29">
        <v>0</v>
      </c>
      <c r="E173" s="30">
        <f t="shared" si="9"/>
        <v>0</v>
      </c>
    </row>
    <row r="174" spans="1:12" x14ac:dyDescent="0.2">
      <c r="D174" s="25" t="s">
        <v>291</v>
      </c>
      <c r="E174" s="25">
        <f>SUM(E15:E173)</f>
        <v>0</v>
      </c>
    </row>
  </sheetData>
  <sheetProtection algorithmName="SHA-512" hashValue="UhJvfr38UOtOwQVm1R0mcsJWg2wYUbsinYIoRWQwY/yRPp9lwWBLnWfX4i9UlMXqFi8FVI47JXs8bjLtz45ZYA==" saltValue="nUL6mPe4thzddyQyBRCYgg==" spinCount="100000" sheet="1" objects="1" scenarios="1"/>
  <mergeCells count="24">
    <mergeCell ref="A6:B6"/>
    <mergeCell ref="A8:B8"/>
    <mergeCell ref="A9:B9"/>
    <mergeCell ref="A10:B10"/>
    <mergeCell ref="A2:B2"/>
    <mergeCell ref="A3:B3"/>
    <mergeCell ref="A4:B4"/>
    <mergeCell ref="A5:B5"/>
    <mergeCell ref="A7:B7"/>
    <mergeCell ref="C8:G8"/>
    <mergeCell ref="C2:G2"/>
    <mergeCell ref="H10:O10"/>
    <mergeCell ref="C9:G9"/>
    <mergeCell ref="C10:G10"/>
    <mergeCell ref="C3:G3"/>
    <mergeCell ref="C4:G4"/>
    <mergeCell ref="C5:G5"/>
    <mergeCell ref="C7:G7"/>
    <mergeCell ref="C6:G6"/>
    <mergeCell ref="A11:F11"/>
    <mergeCell ref="A13:E13"/>
    <mergeCell ref="G13:K13"/>
    <mergeCell ref="M13:Q13"/>
    <mergeCell ref="M28:Q28"/>
  </mergeCells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2022-08-09T07:32:31Z</dcterms:modified>
</cp:coreProperties>
</file>